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talogos_anavasi1" sheetId="1" r:id="rId4"/>
  </sheets>
  <definedNames>
    <definedName name="Excel_BuiltIn__FilterDatabase_1">#REF!</definedName>
  </definedNames>
  <calcPr/>
  <extLst>
    <ext uri="GoogleSheetsCustomDataVersion2">
      <go:sheetsCustomData xmlns:go="http://customooxmlschemas.google.com/" r:id="rId5" roundtripDataChecksum="B/eZ/nRZgq413Y/g86K3r2L2HY9VNBN+N+LdUbORnhk="/>
    </ext>
  </extLst>
</workbook>
</file>

<file path=xl/sharedStrings.xml><?xml version="1.0" encoding="utf-8"?>
<sst xmlns="http://schemas.openxmlformats.org/spreadsheetml/2006/main" count="457" uniqueCount="420">
  <si>
    <t>ΕΚΔΟΣΕΙΣ ΑΝΑΒΑΣΗ Anavasi maps</t>
  </si>
  <si>
    <t>www.anavasi.gr</t>
  </si>
  <si>
    <t>Π. ΜΑΤΣΟΥΚΑ &amp; ΣΙΑ Ε.Ε</t>
  </si>
  <si>
    <t>pelates@anavasi.gr</t>
  </si>
  <si>
    <t>Ρουμπίνη Ποντικάκη</t>
  </si>
  <si>
    <t>ΧΑΡΤΕΣ ΒΙΒΛΙΑ ΟΔΗΓΟΙ ΑΕΡΟΦΩΤΟΓΡΑΦΙΚΑ ΛΕΥΚΩΜΑΤΑ ΚΑΙ ΤΑΞΙΔΙΩΤΙΚΟ ΒΙΒΛΙΟΠΩΛΕΙΟ</t>
  </si>
  <si>
    <t>sales@anavasi.gr</t>
  </si>
  <si>
    <t>Ξένια Κουρή &amp; Αντώνης Ρωμανός</t>
  </si>
  <si>
    <t>ΒΟΥΛΗΣ 32   105 57   ΑΘΗΝΑ</t>
  </si>
  <si>
    <t>info@anavasi.gr</t>
  </si>
  <si>
    <t xml:space="preserve">Ήβη Αδαμακοπούλου </t>
  </si>
  <si>
    <t>ΑΦΜ: 998108275      ΔΟΥ: Α' ΑΘΗΝΩΝ</t>
  </si>
  <si>
    <t>support@anavasi.gr</t>
  </si>
  <si>
    <t>Κώστας Μουγκολιάς</t>
  </si>
  <si>
    <t>ΤΗΛ: 2103218104 &amp; 210 3210152</t>
  </si>
  <si>
    <t>editions@anavasi.gr</t>
  </si>
  <si>
    <t>Πηνελόπη Ματσούκα</t>
  </si>
  <si>
    <t>ΤΙΤΛΟΣ</t>
  </si>
  <si>
    <t>ISBN / ΕΑΝ</t>
  </si>
  <si>
    <t>Τιμή Μονάδος χωρίς ΦΠΑ</t>
  </si>
  <si>
    <t xml:space="preserve">λιανική με ΦΠΑ </t>
  </si>
  <si>
    <t>Ετος έκδοσης</t>
  </si>
  <si>
    <t>ΦΠΑ %</t>
  </si>
  <si>
    <t>ΛΟΓΟΤΕΧΝΙΑ ΠΕΡΙΠΕΤΕΙΑΣ</t>
  </si>
  <si>
    <t>Χαμένες Διαδρομές</t>
  </si>
  <si>
    <t>978-960-9412-79-7</t>
  </si>
  <si>
    <t>Χωρίς Ίχνη</t>
  </si>
  <si>
    <t>978-960-9412-83-4</t>
  </si>
  <si>
    <t>ΟΔΙΚΟΙ ΧΑΡΤΕΣ</t>
  </si>
  <si>
    <t>ΠΕΡΙΦΕΡΕΙΕΣ - ΓΕΩΓΡΑΦΙΚΑ ΔΙΑΜΕΡΙΣΜΑΤΑ</t>
  </si>
  <si>
    <t>G1</t>
  </si>
  <si>
    <t>Ελλάδα (1:700 000)</t>
  </si>
  <si>
    <t>978-960-9412-89-6</t>
  </si>
  <si>
    <t>R1</t>
  </si>
  <si>
    <t xml:space="preserve">Κυκλάδες-Αργοσαρωνικός (1:200 000) </t>
  </si>
  <si>
    <t>978-960-9412-59-9</t>
  </si>
  <si>
    <t>ΕΞΑΝΤΛΗΜΕΝΟ</t>
  </si>
  <si>
    <t>R2</t>
  </si>
  <si>
    <t xml:space="preserve">Πελοπόννησος (1:200 000) </t>
  </si>
  <si>
    <t>978-960-8195-63-9</t>
  </si>
  <si>
    <t>R3</t>
  </si>
  <si>
    <t xml:space="preserve">Κεντρική Ελλάδα-Θεσσαλία-Ηπειρος (1:230 000) </t>
  </si>
  <si>
    <t>978-960-9412-06-3</t>
  </si>
  <si>
    <t>R4</t>
  </si>
  <si>
    <t xml:space="preserve">Μακεδονία (1:230 000) </t>
  </si>
  <si>
    <t>978-960-9412-10-0</t>
  </si>
  <si>
    <t>R5</t>
  </si>
  <si>
    <t>Θράκη - Βόρειο Αιγαίο (1:230 000)</t>
  </si>
  <si>
    <t>978-960-9412-58-2</t>
  </si>
  <si>
    <t>ΥΠΟ ΕΚΔΟΣΗ</t>
  </si>
  <si>
    <t>R6</t>
  </si>
  <si>
    <t>Κρήτη (1:280 000)</t>
  </si>
  <si>
    <t>978-960-9412-76-6</t>
  </si>
  <si>
    <t>ΝΟΜΟΙ</t>
  </si>
  <si>
    <t>04</t>
  </si>
  <si>
    <t>Εύβοια-Σκύρος (1:110 000)</t>
  </si>
  <si>
    <t>978-960-9412-26-1</t>
  </si>
  <si>
    <t>Αττική - Βοιωτία (1:100 000)</t>
  </si>
  <si>
    <t>978-960-9412-17-9</t>
  </si>
  <si>
    <t>Αχαία (1:100.000)</t>
  </si>
  <si>
    <t>978-960-8195-18-9</t>
  </si>
  <si>
    <t>Μεσσηνία (1:100.000)</t>
  </si>
  <si>
    <t>978-960-8195-98-1</t>
  </si>
  <si>
    <t>Λασίθι (1:100 000)</t>
  </si>
  <si>
    <t>978-960-8195-89-9</t>
  </si>
  <si>
    <t>ΝΕΑ ΕΠΑΝΕΚΔΟΣΗ</t>
  </si>
  <si>
    <t>Ηράκλειο-Ρέθυμνο (1:100 000)</t>
  </si>
  <si>
    <t>978-960-8195-80-6</t>
  </si>
  <si>
    <t>Χανιά (1:100 000)</t>
  </si>
  <si>
    <t>978-960-8195-79-0</t>
  </si>
  <si>
    <t>ΠΟΛΕΙΣ</t>
  </si>
  <si>
    <t>Ancient-Modern Athens Cultural map (1:4.600)</t>
  </si>
  <si>
    <t>978-960-941-266-7</t>
  </si>
  <si>
    <t>Athens city map (1:9.000)</t>
  </si>
  <si>
    <t>978-960-941-232-2</t>
  </si>
  <si>
    <t>ΣΧΟΛΙΚΟΙ ΧΑΡΤΕΣ</t>
  </si>
  <si>
    <t>Χάρτης Ελλάδας διπλωμένος 70*100cm</t>
  </si>
  <si>
    <t>978-960-9412-98-8</t>
  </si>
  <si>
    <t>Χάρτης Ελλάδας πλαστικοποιημένος ανάρτησης 70*100cm</t>
  </si>
  <si>
    <t>978-960-941-247-6</t>
  </si>
  <si>
    <t>ΠΕΖΟΠΟΡΙΚΟΙ ΧΑΡΤΕΣ</t>
  </si>
  <si>
    <t>ATTIKH</t>
  </si>
  <si>
    <t>1.1</t>
  </si>
  <si>
    <t>Πάρνηθα (1:25.000)</t>
  </si>
  <si>
    <t>978-960-8195-55-4</t>
  </si>
  <si>
    <t>1.2</t>
  </si>
  <si>
    <t>Βόρειος &amp; Νότιος Υμηττός (1:10 000)</t>
  </si>
  <si>
    <t>978-960-9412-52-0</t>
  </si>
  <si>
    <t>1.3</t>
  </si>
  <si>
    <t>Πεντέλη (1:16.000)</t>
  </si>
  <si>
    <t>978-960-9412-53-7</t>
  </si>
  <si>
    <t>1.4/1.5</t>
  </si>
  <si>
    <t>Κιθαιρώνας-Πατέρας-Γεράνεια  (1:25 000)</t>
  </si>
  <si>
    <t>978-960-9412-68-1</t>
  </si>
  <si>
    <t>ΚΕΝΤΡΙΚΗ ΕΛΛΑΔΑ (ΠΙΝΔΟΣ, ΘΕΣΣΑΛΊΑ, ΗΠΕΙΡΟΣ)</t>
  </si>
  <si>
    <t>2.1</t>
  </si>
  <si>
    <t>Παρνασσός (1:35 000)</t>
  </si>
  <si>
    <t>978-960-9412-51-3</t>
  </si>
  <si>
    <t>2.2</t>
  </si>
  <si>
    <t>Καλλίδρομο (1:50 000)</t>
  </si>
  <si>
    <t>978-960-8195-13-4</t>
  </si>
  <si>
    <t>2.31</t>
  </si>
  <si>
    <t>Γκιώνα-Βαρδούσια (1:25 000)</t>
  </si>
  <si>
    <t>978-960-9412-73-5</t>
  </si>
  <si>
    <t>2.4</t>
  </si>
  <si>
    <t xml:space="preserve">Ορεινή Ναυπακτία - Παναιτωλικό - Βελούχι - Καλιακούδα (1:50 000) </t>
  </si>
  <si>
    <t>978-960-9412-78-0</t>
  </si>
  <si>
    <t>2.5/4.1</t>
  </si>
  <si>
    <t xml:space="preserve">Άγραφα (1:50 000) </t>
  </si>
  <si>
    <t>978-960-9412-77-3</t>
  </si>
  <si>
    <t>2.6</t>
  </si>
  <si>
    <t>Ελικώνας  (1:50 000)</t>
  </si>
  <si>
    <t>978-960-8195-75-2</t>
  </si>
  <si>
    <t>3.1/6.4</t>
  </si>
  <si>
    <t>Ζαγόρι-Βάλια Κάλντα-Μέτσοβο (1:45 000)</t>
  </si>
  <si>
    <t>978-960-941-281-0</t>
  </si>
  <si>
    <t>3.2/4.2</t>
  </si>
  <si>
    <t>Νότια Πίνδος (1:50 000)</t>
  </si>
  <si>
    <t>978-960-9412-18-6</t>
  </si>
  <si>
    <t>3.3</t>
  </si>
  <si>
    <t>Γράμος-Σμόλικας- Βόιο-Βασιλίτσα(1:40 000)</t>
  </si>
  <si>
    <t>978-960-8195-92-9</t>
  </si>
  <si>
    <t>4.21</t>
  </si>
  <si>
    <t>Μετέωρα 3D (1:10 000)</t>
  </si>
  <si>
    <t>978-960-9412-63-6</t>
  </si>
  <si>
    <t>4.3/4.4</t>
  </si>
  <si>
    <t>Πήλιο - Μαυροβούνι (1:45 000)</t>
  </si>
  <si>
    <t>978-960-9412-50-6</t>
  </si>
  <si>
    <t>4.5</t>
  </si>
  <si>
    <t>Κίσσαβος-Τέμπη  (1:50 000)</t>
  </si>
  <si>
    <t>978-960-8195-96-7</t>
  </si>
  <si>
    <t>5.11</t>
  </si>
  <si>
    <t>Δίρφυς-Ξεροβούνι (1:25 000)</t>
  </si>
  <si>
    <t>978-960-8195-39-4</t>
  </si>
  <si>
    <t>6.1</t>
  </si>
  <si>
    <t>Όλυμπος (1:25 000/1:10 000)</t>
  </si>
  <si>
    <t>978-960-8195-21-9</t>
  </si>
  <si>
    <t>6.2</t>
  </si>
  <si>
    <t>Πρέσπα - Βίτσι - Βόρας (1:50 000)</t>
  </si>
  <si>
    <t>978-960-9412-27-8</t>
  </si>
  <si>
    <t>ΠΕΛΟΠΟΝΝΗΣΟΣ</t>
  </si>
  <si>
    <t>8.1</t>
  </si>
  <si>
    <t xml:space="preserve">Ταύγετος-Βόρειος Ταύγετος (1:50 000) </t>
  </si>
  <si>
    <t>978-960-9412-20-9</t>
  </si>
  <si>
    <t>Ταύγετος - Οδηγός με χάρτη 1:25 000</t>
  </si>
  <si>
    <t>978-960-9412-86-5</t>
  </si>
  <si>
    <t>8.10</t>
  </si>
  <si>
    <t>Έξω Μάνη: Βέργα-Καρδαμύλη-Τραχήλα (1:20 000)</t>
  </si>
  <si>
    <t>978-960-9412-43-8</t>
  </si>
  <si>
    <t>8.2</t>
  </si>
  <si>
    <t xml:space="preserve">Χελμός - Βουραϊκός (1:30 000) </t>
  </si>
  <si>
    <t>978-960-8195-33-2</t>
  </si>
  <si>
    <t>8.31</t>
  </si>
  <si>
    <t>Ζήρια - Ολίγυρτος - Λίμνη Δόξα (1:30 000)</t>
  </si>
  <si>
    <t>978-960-9412-49-0</t>
  </si>
  <si>
    <t>ΝΕΑ ΕΚΔΟΣΗ</t>
  </si>
  <si>
    <t>8.4</t>
  </si>
  <si>
    <t>Μάνη (1:30 000)</t>
  </si>
  <si>
    <t>978-960-8195-52-3</t>
  </si>
  <si>
    <t>8.5</t>
  </si>
  <si>
    <t>Μαίναλο - Αρτεμίσιο (1:50 000)</t>
  </si>
  <si>
    <t>978-960-8195-66-0</t>
  </si>
  <si>
    <t>8.61</t>
  </si>
  <si>
    <t>Ερύμανθος (1:25 000)</t>
  </si>
  <si>
    <t>978-960-8195-68-4</t>
  </si>
  <si>
    <t>ΕΛΑΧΙΣΤΑ ΤΕΜΑΧΙΑ</t>
  </si>
  <si>
    <t>8.7</t>
  </si>
  <si>
    <t>Πάρνωνας (1:50 000)</t>
  </si>
  <si>
    <t>978-960-9137-96-6</t>
  </si>
  <si>
    <t>8.9</t>
  </si>
  <si>
    <t xml:space="preserve">Μονεμβασιά - Μαλέας - Ελαφόνησος  (1:50 000) </t>
  </si>
  <si>
    <t>978-960-9137-98-0</t>
  </si>
  <si>
    <t>ΚΡΗΤΗ</t>
  </si>
  <si>
    <t>11.11/11.12</t>
  </si>
  <si>
    <t>Λευκά Όρη Σφακιά - Πάχνες (1:25 000)</t>
  </si>
  <si>
    <t>978-960-9412-19-3</t>
  </si>
  <si>
    <t>11.13</t>
  </si>
  <si>
    <t>Σαμαριά - Σούγια (1:30 000)</t>
  </si>
  <si>
    <t>978-960-8195-85-1</t>
  </si>
  <si>
    <t>11.14</t>
  </si>
  <si>
    <t>Ψηλορείτης (1:30 000)</t>
  </si>
  <si>
    <t>978-960-8195-90-5</t>
  </si>
  <si>
    <t>11.15</t>
  </si>
  <si>
    <t>Δίκτη - Σελένα (1:35 000)</t>
  </si>
  <si>
    <t>978-960-9412-31-5</t>
  </si>
  <si>
    <t>11.16</t>
  </si>
  <si>
    <t>Ζάκρος - Βάι (1:25 000)</t>
  </si>
  <si>
    <t>978-960-8195-70-7</t>
  </si>
  <si>
    <t>11.17</t>
  </si>
  <si>
    <t>Φραγκοκάστελο - Πλακιάς (1:25 000)</t>
  </si>
  <si>
    <t>978-960-9412-21-6</t>
  </si>
  <si>
    <t>11.18</t>
  </si>
  <si>
    <t>Αστερούσια - Φαιστός (1:25 000)</t>
  </si>
  <si>
    <t>978-960-9412-36-0</t>
  </si>
  <si>
    <t>11.20</t>
  </si>
  <si>
    <t>Γαύδος (1:20 000)</t>
  </si>
  <si>
    <t>978-960-9412-91-9</t>
  </si>
  <si>
    <t>ΝΗΣΙΑ</t>
  </si>
  <si>
    <t>7.1</t>
  </si>
  <si>
    <t>Θάσος (1:36 000)</t>
  </si>
  <si>
    <t>978-960-9412-25-4</t>
  </si>
  <si>
    <t>9.1</t>
  </si>
  <si>
    <t>Λευκάδα (1:40 000)</t>
  </si>
  <si>
    <t>978-960-8195-07-3</t>
  </si>
  <si>
    <t>9.2</t>
  </si>
  <si>
    <t>Παξοί-Αντιπαξοί (1:20 000)</t>
  </si>
  <si>
    <t>978-960-9137-99-7</t>
  </si>
  <si>
    <t>9.3</t>
  </si>
  <si>
    <t>Κεφαλονιά-Ιθάκη (1:65 000 – 1:25 000)</t>
  </si>
  <si>
    <t>978-960-9412-13-1</t>
  </si>
  <si>
    <t>9.4</t>
  </si>
  <si>
    <t>Κέρκυρα (1:40 000)</t>
  </si>
  <si>
    <t>978-960-9412-75-9</t>
  </si>
  <si>
    <t>10.10</t>
  </si>
  <si>
    <t>Αίγινα (1:25 000)</t>
  </si>
  <si>
    <t>978-960-9412-85-8</t>
  </si>
  <si>
    <t>10.11</t>
  </si>
  <si>
    <t>Σκιάθος (1:25 000)</t>
  </si>
  <si>
    <t>978-960-8195-20-2</t>
  </si>
  <si>
    <t>10.12</t>
  </si>
  <si>
    <t>Σκόπελος (1:25 000)</t>
  </si>
  <si>
    <t>978-960-8195-22-6</t>
  </si>
  <si>
    <t>10.13</t>
  </si>
  <si>
    <t>Αλόννησος (1:30 000)</t>
  </si>
  <si>
    <t>978-960-8195-28-8</t>
  </si>
  <si>
    <t>10.14</t>
  </si>
  <si>
    <t>Σκύρος (1:40 000)</t>
  </si>
  <si>
    <t>978-960-8195-83-7</t>
  </si>
  <si>
    <t>10.20</t>
  </si>
  <si>
    <t>Τήνος  (1:27 000 &amp; 1:15.000)</t>
  </si>
  <si>
    <t>978-960-8195-99-8</t>
  </si>
  <si>
    <t>10.21</t>
  </si>
  <si>
    <t>Ανδρος (1:50 000)</t>
  </si>
  <si>
    <t>978-960-8195-74-5</t>
  </si>
  <si>
    <t>10.22</t>
  </si>
  <si>
    <t>Σύρος (1:25 000)</t>
  </si>
  <si>
    <t>978-960-8195-35-6</t>
  </si>
  <si>
    <t>10.23</t>
  </si>
  <si>
    <t>Πάρος (1:40 000)</t>
  </si>
  <si>
    <t>978-960-8195-36-3</t>
  </si>
  <si>
    <t>10.24</t>
  </si>
  <si>
    <t>Σαντορίνη (1:25 000)</t>
  </si>
  <si>
    <t>978-960-9412-72-8</t>
  </si>
  <si>
    <t>10.25</t>
  </si>
  <si>
    <t>Σέριφος (1:20 000)</t>
  </si>
  <si>
    <t>978-960-8195-25-7</t>
  </si>
  <si>
    <t>10.26</t>
  </si>
  <si>
    <t>Σίφνος (1:25 000)</t>
  </si>
  <si>
    <t>978-960-8195-24-0</t>
  </si>
  <si>
    <t>10.27</t>
  </si>
  <si>
    <t>Αμοργός (1:35 000)</t>
  </si>
  <si>
    <t>978-960-8195-31-8</t>
  </si>
  <si>
    <t>10.28</t>
  </si>
  <si>
    <t>Νάξος (1:40 000 &amp; 1.10.000)</t>
  </si>
  <si>
    <t>978-960-8195-54-7</t>
  </si>
  <si>
    <t>10.29</t>
  </si>
  <si>
    <t>Σίκινος (1:25 000)</t>
  </si>
  <si>
    <t>978-960-8195-51-6</t>
  </si>
  <si>
    <t>10.30</t>
  </si>
  <si>
    <t>Λήμνος (1:60 000)</t>
  </si>
  <si>
    <t>978-960-9412-80-3</t>
  </si>
  <si>
    <t>10.31</t>
  </si>
  <si>
    <t>Χίος (1:60 000)</t>
  </si>
  <si>
    <t>987-960-8195-30-1</t>
  </si>
  <si>
    <t>10.32</t>
  </si>
  <si>
    <t>Κάλυμνος(1:25 000)</t>
  </si>
  <si>
    <t>978-960-8195-94-3</t>
  </si>
  <si>
    <t>10.34</t>
  </si>
  <si>
    <t>Νίσυρος (1:15 000)</t>
  </si>
  <si>
    <t>978-960-9412-82-7</t>
  </si>
  <si>
    <t>10.33</t>
  </si>
  <si>
    <t>Χάλκη (1:25 000)</t>
  </si>
  <si>
    <t>978-960-91379-3-5</t>
  </si>
  <si>
    <t>10.36</t>
  </si>
  <si>
    <t>Μικρές Κυκλάδες (1:25.000)</t>
  </si>
  <si>
    <t>978-960-94129-4-0</t>
  </si>
  <si>
    <t>ΝΕΟΣ ΤΙΤΛΟΣ</t>
  </si>
  <si>
    <t>10.38</t>
  </si>
  <si>
    <t>Ρόδος - Σύμη (1:75 000)</t>
  </si>
  <si>
    <t>978-960-9412-16-2</t>
  </si>
  <si>
    <t>10.39</t>
  </si>
  <si>
    <t>Πάτμος (1:20 000)</t>
  </si>
  <si>
    <t>978-960-9412-23-0</t>
  </si>
  <si>
    <t>10.40</t>
  </si>
  <si>
    <t>Ύδρα (1:25 000)</t>
  </si>
  <si>
    <t>978-960-8195-72-1</t>
  </si>
  <si>
    <t>10.41</t>
  </si>
  <si>
    <t>Τζιά (Kέα) (1:25 000)</t>
  </si>
  <si>
    <t>978-960-8195-82-0</t>
  </si>
  <si>
    <t>10.42</t>
  </si>
  <si>
    <t>Δήλος - Μύκονος - Ρήνεια (1:25 000) ελλ-γαλ &amp; αγγ-ισπ</t>
  </si>
  <si>
    <t>978-960-9412-38-4</t>
  </si>
  <si>
    <t>10.43</t>
  </si>
  <si>
    <t>Σπέτσες (1:12 500)</t>
  </si>
  <si>
    <t>978-960-9412-14-8</t>
  </si>
  <si>
    <t>10.44</t>
  </si>
  <si>
    <t>Κύθνος (1:31 000)</t>
  </si>
  <si>
    <t>978-960-9412-41-4</t>
  </si>
  <si>
    <t>10.45</t>
  </si>
  <si>
    <t>Μήλος-Κίμωλος-Πολύαιγος (1:32 000)</t>
  </si>
  <si>
    <t>978-960-9412-40-7</t>
  </si>
  <si>
    <t>10.46</t>
  </si>
  <si>
    <t>Φολέγανδρος (1:18 000)</t>
  </si>
  <si>
    <t>978-960-9412-55-1</t>
  </si>
  <si>
    <t>10.47</t>
  </si>
  <si>
    <t>Ανάφη (1:18 000)</t>
  </si>
  <si>
    <t>978-960-9412-65-0</t>
  </si>
  <si>
    <t>10.49</t>
  </si>
  <si>
    <t>Αστυπάλαια (1:35 000)</t>
  </si>
  <si>
    <t>978-960-9412-56-8</t>
  </si>
  <si>
    <t>10.50</t>
  </si>
  <si>
    <t>Κάρπαθος - Σαρία (1:43 000)</t>
  </si>
  <si>
    <t>978-960-9412-42-1</t>
  </si>
  <si>
    <t>10.51</t>
  </si>
  <si>
    <t>Ικαρία (1:35 000)</t>
  </si>
  <si>
    <t>978-960-9412-57-5</t>
  </si>
  <si>
    <t>10.60</t>
  </si>
  <si>
    <t>Κύθηρα / Αντικύθηρα (1:30.000 &amp; 1:12.000)</t>
  </si>
  <si>
    <t>978-960-9412-96-4</t>
  </si>
  <si>
    <t>ΒΙΒΛΙΑ</t>
  </si>
  <si>
    <t>Μια ζωή στην απέξω</t>
  </si>
  <si>
    <t>978-618-5823-04-7</t>
  </si>
  <si>
    <t>Το Ζαγόρι Μου / Τόπος - Πεζοπορία (Αγγλικά)</t>
  </si>
  <si>
    <t>978-618-5823-02-3</t>
  </si>
  <si>
    <t>Το Ζαγόρι Μου / Τόπος - Πεζοπορία (Ελληνικά)</t>
  </si>
  <si>
    <t>978-960-9412-95-7</t>
  </si>
  <si>
    <t>Αλπική αναρρίχηση στην Ελλάδα (Μαλακό εξώφυλλο)</t>
  </si>
  <si>
    <t>978-960-9412-92-6</t>
  </si>
  <si>
    <t>Αλπική αναρρίχηση στην Ελλάδα (Σκληρό εξώφυλλο)</t>
  </si>
  <si>
    <t>978-960-9412-93-3</t>
  </si>
  <si>
    <t xml:space="preserve">Ορειβασία, Εισαγωγή στην πεζοπορία και αναρρίχηση </t>
  </si>
  <si>
    <t>978-960-9412-74-2</t>
  </si>
  <si>
    <t xml:space="preserve"> </t>
  </si>
  <si>
    <t>Ορειβασία- Ακριβές αντίγραφο</t>
  </si>
  <si>
    <t>978-960-9412-88-9</t>
  </si>
  <si>
    <t>Ορειβασία, Ιστορία και Ιστορίες (άδετο)</t>
  </si>
  <si>
    <t>978-960-819-593-6</t>
  </si>
  <si>
    <t>Αναρρίχηση δίπλα στο σπίτι σας</t>
  </si>
  <si>
    <t>978-960-8195-61-5</t>
  </si>
  <si>
    <t>Αναρριχητικός οδηγός νομού Χανίων</t>
  </si>
  <si>
    <t>978-960-8195-95-0</t>
  </si>
  <si>
    <t>Αναρρίχηση, Αναλυτικός Τεχνικός Οδηγός</t>
  </si>
  <si>
    <t>978-960-819-500-4</t>
  </si>
  <si>
    <t>Επικές στιγμές της ποδηλασίας</t>
  </si>
  <si>
    <t>978-960-9412-87-0</t>
  </si>
  <si>
    <t>Πάρνηθα (δεμένο)</t>
  </si>
  <si>
    <t>978-960-819-586-8</t>
  </si>
  <si>
    <t>Πάρνηθα (άδετο)</t>
  </si>
  <si>
    <t>978-960-819-587-5</t>
  </si>
  <si>
    <t>Canyoning in Samothraki (4 γλώσσες)</t>
  </si>
  <si>
    <t>978-960-9137-95-9</t>
  </si>
  <si>
    <t>Dolphins and whales of the Greek seas (αγγλικό)</t>
  </si>
  <si>
    <t>978-960-9412-01-8</t>
  </si>
  <si>
    <t>Η Άγνωστη Μικρά Ασία</t>
  </si>
  <si>
    <t>978-960-9412-54-4</t>
  </si>
  <si>
    <t>Η μεγάλη εικόνα του ουρανού</t>
  </si>
  <si>
    <t>978-960-941-267-4</t>
  </si>
  <si>
    <t>Τα μονοπάτια της Πάτμου</t>
  </si>
  <si>
    <t>978-960-941-234-6</t>
  </si>
  <si>
    <t>Footpaths of Patmos</t>
  </si>
  <si>
    <t>978-960-941-235-3</t>
  </si>
  <si>
    <t>Ο Γράμμος και τα Μαστοροχώρια της Κόνιτσας</t>
  </si>
  <si>
    <t>978-960-93-1915-7</t>
  </si>
  <si>
    <t>ΣΥΝΕΚΔΟΣΗ</t>
  </si>
  <si>
    <t>Κορέστεια: Τα χωριά της λήθης</t>
  </si>
  <si>
    <t>978-960-928-722-7</t>
  </si>
  <si>
    <t>Atlas Poétique des Montagnes Grecques (γαλλικά)</t>
  </si>
  <si>
    <t>978-960-941-297-1</t>
  </si>
  <si>
    <t>NEΟΣ ΤΙΤΛΟΣ</t>
  </si>
  <si>
    <t>ΠΡΑΣΙΝΟΙ ΟΔΗΓΟΙ</t>
  </si>
  <si>
    <t>Γκιώνα-Βαρδούσια-Παρνασσός (ελληνική και αγγλική έκδοση)</t>
  </si>
  <si>
    <t>978-960-9412-04-9</t>
  </si>
  <si>
    <t>The Cretan Way E4 (αγγλική έκδοση)</t>
  </si>
  <si>
    <t>978-960-9412-45-2</t>
  </si>
  <si>
    <t>Ορειβατικό Σκί με θέα τη θάλασσα (ελληνική έκδοση)</t>
  </si>
  <si>
    <t>978-960-9412-62-9</t>
  </si>
  <si>
    <t>SKITOUREN MIT MEERBLICK (γερμανικά)</t>
  </si>
  <si>
    <t>978-960-9412-61-2</t>
  </si>
  <si>
    <t>SKI TOURING WITH SEA VIEW (αγγλικά)</t>
  </si>
  <si>
    <t>978-960-9412-60-5</t>
  </si>
  <si>
    <t>ΛΕΥΚΩΜΑΤΑ (ΕΛΛΗΝΙΚΑ &amp; ΑΓΓΛΙΚΑ)</t>
  </si>
  <si>
    <t>Παρνασσός-Γκιώνα-Βαρδούσια, όπως πετάει ο γλάρος                  (μαλακό εξώφυλλο)</t>
  </si>
  <si>
    <t>978-960-9412-05-6</t>
  </si>
  <si>
    <t>Παρνασσός-Γκιώνα-Βαρδούσια, όπως πετάει ο γλάρος                    (σκληρό εξώφυλλο)</t>
  </si>
  <si>
    <t>Μάνη, όπως πετάει ο γλάρος (σκληρό εξώφυλλο)</t>
  </si>
  <si>
    <t>978-960-9412-03-2</t>
  </si>
  <si>
    <t>Νάξος, όπως πετάει ο γλάρος (μαλακό εξώφυλλο)</t>
  </si>
  <si>
    <t>978-960-9412-00-1</t>
  </si>
  <si>
    <t>Πάρος - Αντίπαρος, όπως πετάει ο γλάρος (μαλακό εξώφυλλο)</t>
  </si>
  <si>
    <t>978-960-9412-02-5</t>
  </si>
  <si>
    <t>Πάρος - Αντίπαρος, όπως πετάει ο γλάρος (σκληρό εξώφυλλο)</t>
  </si>
  <si>
    <t>978-960-9412-30-8</t>
  </si>
  <si>
    <t>Κεφαλονιά - Ιθάκη, όπως πετάει ο γλάρος (σκληρό εξώφυλλο)</t>
  </si>
  <si>
    <t>978-960-9412-08-7</t>
  </si>
  <si>
    <t>Λευκάδα, όπως πετάει ο γλάρος (σκληρό εξώφυλλο)</t>
  </si>
  <si>
    <t>978-960-9412-09-4</t>
  </si>
  <si>
    <t>Ρόδος, Χάλκη, Σύμη, όπως πετάει ο γλάρος (Διαθέσιμο &amp; σε Ρωσική-Γαλλική έκδοση)</t>
  </si>
  <si>
    <t>978-960-9412-15-5</t>
  </si>
  <si>
    <t>Όλυμπος 100 χρόνια (σκληρό εξώφυλλο)</t>
  </si>
  <si>
    <t>978-960-9412-24-7</t>
  </si>
  <si>
    <t>Κυκλάδες, όπως πετάει ο γλάρος (σκληρό εξώφυλλο)</t>
  </si>
  <si>
    <t>978-960-9412-44-5</t>
  </si>
  <si>
    <t>Κυκλάδες, όπως πετάει ο γλάρος (σκληρό εξώφυλλο και θήκη)</t>
  </si>
  <si>
    <t>Πάτμος, όπως πετάει ο γλάρος (σκληρό εξώφυλλο)</t>
  </si>
  <si>
    <t>978-969-9412-69-8</t>
  </si>
  <si>
    <t>ΑΤΛΑΝΤΕΣ ΧΑΡΤΩΝ 1:50.000</t>
  </si>
  <si>
    <t>Κρήτη Adventure Atlas 1:50 000</t>
  </si>
  <si>
    <t>978-960-9412-70-4</t>
  </si>
  <si>
    <t>Πελοπόννησος, οδικός και περιηγητικός άτλας 1:50.000</t>
  </si>
  <si>
    <t>978-960-9824-91-0</t>
  </si>
  <si>
    <t>Στερεά  Ελλάδα, οδικός και περιηγητικός άτλας 1:50.000</t>
  </si>
  <si>
    <t>978-960-9824-92-7</t>
  </si>
  <si>
    <t>ΧΑΡΤΕΣ ΞΥΣΤΟ</t>
  </si>
  <si>
    <t>ANV. ΧΑΡΤΗΣ-ΞΥΣΤΟ ΤΑ ΒΟΥΝΑ ΤΗΣ ΕΛΛΑΔΑΣ</t>
  </si>
  <si>
    <t>978-960-9412-84-1</t>
  </si>
  <si>
    <t>ANV. ΧΑΡΤΗΣ-ΞΥΣΤΟ ΕΛΛΑΔΑ ΦΥΣΗ, ΜΝΗΜΕΙΑ, ΤΟΠΙΑ</t>
  </si>
  <si>
    <t>ΔΙΑΣΤΑΣΕΙΣ:</t>
  </si>
  <si>
    <t>ΑΤΛΑΝΤΕΣ 1:50.000 - 33*24*1,5cm (Κρήτη: 29*2*1,5cm )</t>
  </si>
  <si>
    <t xml:space="preserve">ΛΕΥΚΩΜΑΤΑ - 31*25*1,5 cm (Κυκλάδες: 32*25*2,5cm) </t>
  </si>
  <si>
    <t>ΧΑΡΤΕΣ-ΞΥΣΤΟ 50*70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</si>
</sst>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\ %"/>
    <numFmt numFmtId="165" formatCode="mm:ss.00"/>
  </numFmts>
  <fonts count="21">
    <font>
      <sz val="10.0"/>
      <color rgb="FF000000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>
      <u/>
      <sz val="11.0"/>
      <color rgb="FF0000FF"/>
      <name val="Calibri"/>
    </font>
    <font/>
    <font>
      <b/>
      <sz val="11.0"/>
      <color rgb="FFFFFFFF"/>
      <name val="Calibri"/>
    </font>
    <font>
      <b/>
      <sz val="12.0"/>
      <color rgb="FFFFFFFF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b/>
      <sz val="10.0"/>
      <color rgb="FF000000"/>
      <name val="Calibri"/>
    </font>
    <font>
      <sz val="12.0"/>
      <color rgb="FFFF0000"/>
      <name val="Calibri"/>
    </font>
    <font>
      <color rgb="FFFF0000"/>
      <name val="Calibri"/>
      <scheme val="minor"/>
    </font>
    <font>
      <b/>
      <sz val="10.0"/>
      <color rgb="FFFF0000"/>
      <name val="Calibri"/>
    </font>
    <font>
      <sz val="11.0"/>
      <color rgb="FF333333"/>
      <name val="Calibri"/>
    </font>
    <font>
      <strike/>
      <sz val="12.0"/>
      <color rgb="FF000000"/>
      <name val="Calibri"/>
    </font>
    <font>
      <strike/>
      <color theme="1"/>
      <name val="Calibri"/>
      <scheme val="minor"/>
    </font>
    <font>
      <sz val="11.0"/>
      <color rgb="FF333333"/>
      <name val="Calibri"/>
      <scheme val="minor"/>
    </font>
    <font>
      <color rgb="FF000000"/>
      <name val="Calibri"/>
      <scheme val="minor"/>
    </font>
    <font>
      <strike/>
      <sz val="11.0"/>
      <color rgb="FF000000"/>
      <name val="Calibri"/>
    </font>
    <font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2" fontId="2" numFmtId="0" xfId="0" applyAlignment="1" applyBorder="1" applyFont="1">
      <alignment shrinkToFit="0" vertical="center" wrapText="0"/>
    </xf>
    <xf borderId="1" fillId="2" fontId="2" numFmtId="2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shrinkToFit="0" vertical="center" wrapText="0"/>
    </xf>
    <xf borderId="0" fillId="2" fontId="3" numFmtId="0" xfId="0" applyAlignment="1" applyFont="1">
      <alignment shrinkToFit="0" vertical="center" wrapText="0"/>
    </xf>
    <xf borderId="1" fillId="2" fontId="4" numFmtId="0" xfId="0" applyAlignment="1" applyBorder="1" applyFont="1">
      <alignment readingOrder="0" shrinkToFit="0" vertical="center" wrapText="0"/>
    </xf>
    <xf borderId="2" fillId="2" fontId="2" numFmtId="0" xfId="0" applyAlignment="1" applyBorder="1" applyFont="1">
      <alignment horizontal="center" readingOrder="0" shrinkToFit="0" vertical="center" wrapText="0"/>
    </xf>
    <xf borderId="3" fillId="0" fontId="5" numFmtId="0" xfId="0" applyBorder="1" applyFont="1"/>
    <xf borderId="2" fillId="2" fontId="2" numFmtId="2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left" shrinkToFit="0" vertical="center" wrapText="0"/>
    </xf>
    <xf borderId="1" fillId="3" fontId="6" numFmtId="0" xfId="0" applyAlignment="1" applyBorder="1" applyFill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1"/>
    </xf>
    <xf borderId="1" fillId="3" fontId="6" numFmtId="2" xfId="0" applyAlignment="1" applyBorder="1" applyFont="1" applyNumberForma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0"/>
    </xf>
    <xf borderId="0" fillId="2" fontId="8" numFmtId="0" xfId="0" applyAlignment="1" applyFont="1">
      <alignment horizontal="center" shrinkToFit="0" vertical="center" wrapText="0"/>
    </xf>
    <xf borderId="2" fillId="4" fontId="1" numFmtId="0" xfId="0" applyAlignment="1" applyBorder="1" applyFill="1" applyFont="1">
      <alignment horizontal="center" readingOrder="0" shrinkToFit="0" vertical="center" wrapText="1"/>
    </xf>
    <xf borderId="4" fillId="0" fontId="5" numFmtId="0" xfId="0" applyBorder="1" applyFont="1"/>
    <xf borderId="1" fillId="2" fontId="1" numFmtId="0" xfId="0" applyAlignment="1" applyBorder="1" applyFont="1">
      <alignment horizontal="center" shrinkToFit="0" vertical="center" wrapText="0"/>
    </xf>
    <xf borderId="1" fillId="2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2" xfId="0" applyAlignment="1" applyBorder="1" applyFont="1" applyNumberFormat="1">
      <alignment horizontal="center" shrinkToFit="0" vertical="center" wrapText="1"/>
    </xf>
    <xf borderId="1" fillId="2" fontId="2" numFmtId="1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0"/>
    </xf>
    <xf borderId="1" fillId="2" fontId="8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readingOrder="0" shrinkToFit="0" vertical="center" wrapText="1"/>
    </xf>
    <xf borderId="1" fillId="2" fontId="1" numFmtId="0" xfId="0" applyAlignment="1" applyBorder="1" applyFont="1">
      <alignment horizontal="left" shrinkToFit="0" vertical="center" wrapText="0"/>
    </xf>
    <xf borderId="1" fillId="2" fontId="1" numFmtId="2" xfId="0" applyAlignment="1" applyBorder="1" applyFont="1" applyNumberFormat="1">
      <alignment horizontal="center" shrinkToFit="0" vertical="center" wrapText="0"/>
    </xf>
    <xf borderId="1" fillId="2" fontId="8" numFmtId="0" xfId="0" applyAlignment="1" applyBorder="1" applyFont="1">
      <alignment shrinkToFit="0" vertical="center" wrapText="0"/>
    </xf>
    <xf borderId="0" fillId="2" fontId="8" numFmtId="0" xfId="0" applyAlignment="1" applyFont="1">
      <alignment shrinkToFit="0" vertical="center" wrapText="0"/>
    </xf>
    <xf borderId="2" fillId="5" fontId="9" numFmtId="0" xfId="0" applyAlignment="1" applyBorder="1" applyFill="1" applyFont="1">
      <alignment horizontal="center" readingOrder="0" shrinkToFit="0" vertical="center" wrapText="1"/>
    </xf>
    <xf borderId="1" fillId="2" fontId="2" numFmtId="49" xfId="0" applyAlignment="1" applyBorder="1" applyFont="1" applyNumberFormat="1">
      <alignment horizontal="center" shrinkToFit="0" vertical="center" wrapText="0"/>
    </xf>
    <xf borderId="5" fillId="6" fontId="2" numFmtId="49" xfId="0" applyAlignment="1" applyBorder="1" applyFill="1" applyFont="1" applyNumberFormat="1">
      <alignment horizontal="center" shrinkToFit="0" vertical="center" wrapText="0"/>
    </xf>
    <xf borderId="6" fillId="6" fontId="2" numFmtId="0" xfId="0" applyAlignment="1" applyBorder="1" applyFont="1">
      <alignment shrinkToFit="0" vertical="center" wrapText="1"/>
    </xf>
    <xf borderId="6" fillId="6" fontId="2" numFmtId="0" xfId="0" applyAlignment="1" applyBorder="1" applyFont="1">
      <alignment horizontal="left" shrinkToFit="0" vertical="center" wrapText="0"/>
    </xf>
    <xf borderId="6" fillId="6" fontId="2" numFmtId="2" xfId="0" applyAlignment="1" applyBorder="1" applyFont="1" applyNumberFormat="1">
      <alignment horizontal="center" shrinkToFit="0" vertical="center" wrapText="0"/>
    </xf>
    <xf borderId="6" fillId="6" fontId="2" numFmtId="0" xfId="0" applyAlignment="1" applyBorder="1" applyFont="1">
      <alignment horizontal="center" shrinkToFit="0" vertical="center" wrapText="0"/>
    </xf>
    <xf borderId="1" fillId="6" fontId="2" numFmtId="164" xfId="0" applyAlignment="1" applyBorder="1" applyFont="1" applyNumberFormat="1">
      <alignment horizontal="center" shrinkToFit="0" vertical="center" wrapText="0"/>
    </xf>
    <xf borderId="1" fillId="2" fontId="10" numFmtId="0" xfId="0" applyAlignment="1" applyBorder="1" applyFont="1">
      <alignment readingOrder="0" shrinkToFit="0" vertical="center" wrapText="0"/>
    </xf>
    <xf borderId="7" fillId="2" fontId="2" numFmtId="49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horizontal="center" readingOrder="0" shrinkToFit="0" vertical="center" wrapText="0"/>
    </xf>
    <xf borderId="1" fillId="6" fontId="2" numFmtId="49" xfId="0" applyAlignment="1" applyBorder="1" applyFont="1" applyNumberFormat="1">
      <alignment horizontal="center" shrinkToFit="0" vertical="center" wrapText="0"/>
    </xf>
    <xf borderId="1" fillId="6" fontId="2" numFmtId="0" xfId="0" applyAlignment="1" applyBorder="1" applyFont="1">
      <alignment shrinkToFit="0" vertical="center" wrapText="1"/>
    </xf>
    <xf borderId="1" fillId="6" fontId="2" numFmtId="0" xfId="0" applyAlignment="1" applyBorder="1" applyFont="1">
      <alignment horizontal="left" shrinkToFit="0" vertical="center" wrapText="0"/>
    </xf>
    <xf borderId="1" fillId="6" fontId="2" numFmtId="2" xfId="0" applyAlignment="1" applyBorder="1" applyFont="1" applyNumberFormat="1">
      <alignment horizontal="center" shrinkToFit="0" vertical="center" wrapText="0"/>
    </xf>
    <xf borderId="1" fillId="6" fontId="2" numFmtId="0" xfId="0" applyAlignment="1" applyBorder="1" applyFont="1">
      <alignment horizontal="center" shrinkToFit="0" vertical="center" wrapText="0"/>
    </xf>
    <xf borderId="0" fillId="2" fontId="11" numFmtId="0" xfId="0" applyAlignment="1" applyFont="1">
      <alignment shrinkToFit="0" vertical="center" wrapText="0"/>
    </xf>
    <xf borderId="1" fillId="2" fontId="2" numFmtId="1" xfId="0" applyAlignment="1" applyBorder="1" applyFont="1" applyNumberFormat="1">
      <alignment horizontal="left" shrinkToFit="0" vertical="center" wrapText="0"/>
    </xf>
    <xf borderId="1" fillId="2" fontId="10" numFmtId="0" xfId="0" applyAlignment="1" applyBorder="1" applyFont="1">
      <alignment shrinkToFit="0" vertical="center" wrapText="0"/>
    </xf>
    <xf borderId="0" fillId="0" fontId="12" numFmtId="0" xfId="0" applyFont="1"/>
    <xf borderId="1" fillId="2" fontId="2" numFmtId="1" xfId="0" applyAlignment="1" applyBorder="1" applyFont="1" applyNumberFormat="1">
      <alignment horizontal="left" readingOrder="0" shrinkToFit="0" vertical="center" wrapText="0"/>
    </xf>
    <xf borderId="1" fillId="2" fontId="2" numFmtId="2" xfId="0" applyAlignment="1" applyBorder="1" applyFont="1" applyNumberFormat="1">
      <alignment horizontal="center" readingOrder="0" shrinkToFit="0" vertical="center" wrapText="0"/>
    </xf>
    <xf borderId="2" fillId="7" fontId="1" numFmtId="0" xfId="0" applyAlignment="1" applyBorder="1" applyFill="1" applyFont="1">
      <alignment horizontal="center" readingOrder="0" shrinkToFit="0" vertical="center" wrapText="1"/>
    </xf>
    <xf borderId="1" fillId="2" fontId="13" numFmtId="0" xfId="0" applyAlignment="1" applyBorder="1" applyFont="1">
      <alignment shrinkToFit="0" vertical="center" wrapText="0"/>
    </xf>
    <xf borderId="8" fillId="2" fontId="2" numFmtId="0" xfId="0" applyAlignment="1" applyBorder="1" applyFont="1">
      <alignment horizontal="left" shrinkToFit="0" vertical="center" wrapText="0"/>
    </xf>
    <xf borderId="9" fillId="2" fontId="2" numFmtId="0" xfId="0" applyAlignment="1" applyBorder="1" applyFont="1">
      <alignment shrinkToFit="0" vertical="center" wrapText="1"/>
    </xf>
    <xf borderId="1" fillId="2" fontId="2" numFmtId="3" xfId="0" applyAlignment="1" applyBorder="1" applyFont="1" applyNumberFormat="1">
      <alignment shrinkToFit="0" vertical="center" wrapText="0"/>
    </xf>
    <xf borderId="1" fillId="2" fontId="14" numFmtId="3" xfId="0" applyAlignment="1" applyBorder="1" applyFont="1" applyNumberFormat="1">
      <alignment shrinkToFit="0" vertical="center" wrapText="0"/>
    </xf>
    <xf borderId="7" fillId="6" fontId="2" numFmtId="49" xfId="0" applyAlignment="1" applyBorder="1" applyFont="1" applyNumberFormat="1">
      <alignment horizontal="center" shrinkToFit="0" vertical="center" wrapText="0"/>
    </xf>
    <xf borderId="0" fillId="2" fontId="15" numFmtId="0" xfId="0" applyAlignment="1" applyFont="1">
      <alignment shrinkToFit="0" vertical="center" wrapText="0"/>
    </xf>
    <xf borderId="0" fillId="0" fontId="16" numFmtId="0" xfId="0" applyFont="1"/>
    <xf borderId="7" fillId="2" fontId="2" numFmtId="49" xfId="0" applyAlignment="1" applyBorder="1" applyFont="1" applyNumberFormat="1">
      <alignment horizontal="center" readingOrder="0" shrinkToFit="0" vertical="center" wrapText="0"/>
    </xf>
    <xf borderId="1" fillId="2" fontId="11" numFmtId="0" xfId="0" applyAlignment="1" applyBorder="1" applyFont="1">
      <alignment shrinkToFit="0" vertical="center" wrapText="0"/>
    </xf>
    <xf borderId="1" fillId="2" fontId="2" numFmtId="0" xfId="0" applyAlignment="1" applyBorder="1" applyFont="1">
      <alignment readingOrder="0" shrinkToFit="0" vertical="center" wrapText="1"/>
    </xf>
    <xf borderId="1" fillId="2" fontId="2" numFmtId="49" xfId="0" applyAlignment="1" applyBorder="1" applyFont="1" applyNumberFormat="1">
      <alignment horizontal="center" readingOrder="0" shrinkToFit="0" vertical="center" wrapText="0"/>
    </xf>
    <xf borderId="0" fillId="2" fontId="17" numFmtId="0" xfId="0" applyAlignment="1" applyFont="1">
      <alignment horizontal="left" readingOrder="0"/>
    </xf>
    <xf borderId="1" fillId="2" fontId="2" numFmtId="164" xfId="0" applyAlignment="1" applyBorder="1" applyFont="1" applyNumberForma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1" fillId="2" fontId="2" numFmtId="0" xfId="0" applyAlignment="1" applyBorder="1" applyFont="1">
      <alignment horizontal="left" readingOrder="0" shrinkToFit="0" vertical="center" wrapText="0"/>
    </xf>
    <xf borderId="1" fillId="2" fontId="2" numFmtId="9" xfId="0" applyAlignment="1" applyBorder="1" applyFont="1" applyNumberFormat="1">
      <alignment horizontal="center" readingOrder="0" shrinkToFit="0" vertical="center" wrapText="0"/>
    </xf>
    <xf borderId="1" fillId="6" fontId="2" numFmtId="0" xfId="0" applyAlignment="1" applyBorder="1" applyFont="1">
      <alignment shrinkToFit="0" vertical="center" wrapText="0"/>
    </xf>
    <xf borderId="1" fillId="6" fontId="2" numFmtId="1" xfId="0" applyAlignment="1" applyBorder="1" applyFont="1" applyNumberFormat="1">
      <alignment horizontal="left" shrinkToFit="0" vertical="center" wrapText="0"/>
    </xf>
    <xf borderId="0" fillId="0" fontId="18" numFmtId="0" xfId="0" applyFont="1"/>
    <xf borderId="2" fillId="5" fontId="1" numFmtId="0" xfId="0" applyAlignment="1" applyBorder="1" applyFont="1">
      <alignment horizontal="center" readingOrder="0" shrinkToFit="0" vertical="center" wrapText="1"/>
    </xf>
    <xf borderId="1" fillId="2" fontId="2" numFmtId="165" xfId="0" applyAlignment="1" applyBorder="1" applyFont="1" applyNumberFormat="1">
      <alignment shrinkToFit="0" vertical="center" wrapText="1"/>
    </xf>
    <xf borderId="1" fillId="2" fontId="19" numFmtId="0" xfId="0" applyAlignment="1" applyBorder="1" applyFont="1">
      <alignment shrinkToFit="0" vertical="center" wrapText="0"/>
    </xf>
    <xf borderId="1" fillId="6" fontId="20" numFmtId="0" xfId="0" applyAlignment="1" applyBorder="1" applyFont="1">
      <alignment shrinkToFit="0" vertical="bottom" wrapText="1"/>
    </xf>
    <xf borderId="1" fillId="6" fontId="2" numFmtId="9" xfId="0" applyAlignment="1" applyBorder="1" applyFont="1" applyNumberFormat="1">
      <alignment horizontal="center" shrinkToFit="0" vertical="center" wrapText="0"/>
    </xf>
    <xf borderId="10" fillId="6" fontId="20" numFmtId="0" xfId="0" applyAlignment="1" applyBorder="1" applyFont="1">
      <alignment shrinkToFit="0" vertical="bottom" wrapText="1"/>
    </xf>
    <xf borderId="8" fillId="2" fontId="2" numFmtId="0" xfId="0" applyAlignment="1" applyBorder="1" applyFont="1">
      <alignment shrinkToFit="0" vertical="center" wrapText="1"/>
    </xf>
    <xf borderId="9" fillId="2" fontId="2" numFmtId="0" xfId="0" applyAlignment="1" applyBorder="1" applyFont="1">
      <alignment shrinkToFit="0" vertical="center" wrapText="0"/>
    </xf>
    <xf borderId="11" fillId="2" fontId="2" numFmtId="0" xfId="0" applyAlignment="1" applyBorder="1" applyFont="1">
      <alignment horizontal="left" shrinkToFit="0" vertical="center" wrapText="0"/>
    </xf>
    <xf borderId="9" fillId="2" fontId="3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95250</xdr:rowOff>
    </xdr:from>
    <xdr:ext cx="0" cy="12192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pelates@anavasi.g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55.57"/>
    <col customWidth="1" min="3" max="3" width="18.43"/>
    <col customWidth="1" min="4" max="4" width="13.71"/>
    <col customWidth="1" min="5" max="5" width="16.86"/>
    <col customWidth="1" min="6" max="6" width="10.14"/>
    <col customWidth="1" min="7" max="7" width="9.0"/>
    <col customWidth="1" min="8" max="8" width="16.14"/>
    <col customWidth="1" min="9" max="26" width="7.29"/>
  </cols>
  <sheetData>
    <row r="1" ht="15.75" customHeight="1">
      <c r="B1" s="1" t="s">
        <v>0</v>
      </c>
      <c r="C1" s="2" t="s">
        <v>1</v>
      </c>
      <c r="D1" s="2"/>
      <c r="E1" s="3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5.75" customHeight="1">
      <c r="A2" s="2"/>
      <c r="B2" s="1" t="s">
        <v>2</v>
      </c>
      <c r="C2" s="7" t="s">
        <v>3</v>
      </c>
      <c r="D2" s="8" t="s">
        <v>4</v>
      </c>
      <c r="E2" s="9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15.75" customHeight="1">
      <c r="A3" s="2"/>
      <c r="B3" s="1" t="s">
        <v>5</v>
      </c>
      <c r="C3" s="2" t="s">
        <v>6</v>
      </c>
      <c r="D3" s="8" t="s">
        <v>7</v>
      </c>
      <c r="E3" s="9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5.75" customHeight="1">
      <c r="A4" s="2"/>
      <c r="B4" s="1" t="s">
        <v>8</v>
      </c>
      <c r="C4" s="2" t="s">
        <v>9</v>
      </c>
      <c r="D4" s="10" t="s">
        <v>10</v>
      </c>
      <c r="E4" s="9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ht="15.75" customHeight="1">
      <c r="A5" s="2"/>
      <c r="B5" s="1" t="s">
        <v>11</v>
      </c>
      <c r="C5" s="2" t="s">
        <v>12</v>
      </c>
      <c r="D5" s="10" t="s">
        <v>13</v>
      </c>
      <c r="E5" s="9"/>
      <c r="F5" s="4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5.75" customHeight="1">
      <c r="A6" s="2"/>
      <c r="B6" s="1" t="s">
        <v>14</v>
      </c>
      <c r="C6" s="2" t="s">
        <v>15</v>
      </c>
      <c r="D6" s="10" t="s">
        <v>16</v>
      </c>
      <c r="E6" s="9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15.75" customHeight="1">
      <c r="A7" s="2"/>
      <c r="B7" s="11"/>
      <c r="C7" s="12"/>
      <c r="D7" s="4"/>
      <c r="E7" s="3"/>
      <c r="F7" s="4"/>
      <c r="G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13"/>
      <c r="B8" s="14" t="s">
        <v>17</v>
      </c>
      <c r="C8" s="13" t="s">
        <v>18</v>
      </c>
      <c r="D8" s="14" t="s">
        <v>19</v>
      </c>
      <c r="E8" s="15" t="s">
        <v>20</v>
      </c>
      <c r="F8" s="15" t="s">
        <v>21</v>
      </c>
      <c r="G8" s="13" t="s">
        <v>22</v>
      </c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>
      <c r="A9" s="18" t="s">
        <v>23</v>
      </c>
      <c r="B9" s="19"/>
      <c r="C9" s="19"/>
      <c r="D9" s="19"/>
      <c r="E9" s="19"/>
      <c r="F9" s="19"/>
      <c r="G9" s="19"/>
      <c r="H9" s="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5.75" customHeight="1">
      <c r="A10" s="20"/>
      <c r="B10" s="21" t="s">
        <v>24</v>
      </c>
      <c r="C10" s="4" t="s">
        <v>25</v>
      </c>
      <c r="D10" s="22">
        <v>11.32</v>
      </c>
      <c r="E10" s="23">
        <v>12.0</v>
      </c>
      <c r="F10" s="24">
        <v>2019.0</v>
      </c>
      <c r="G10" s="25">
        <v>0.06</v>
      </c>
      <c r="H10" s="2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15.75" customHeight="1">
      <c r="A11" s="20"/>
      <c r="B11" s="21" t="s">
        <v>26</v>
      </c>
      <c r="C11" s="4" t="s">
        <v>27</v>
      </c>
      <c r="D11" s="23">
        <v>20.7547</v>
      </c>
      <c r="E11" s="23">
        <v>22.0</v>
      </c>
      <c r="F11" s="24">
        <v>2020.0</v>
      </c>
      <c r="G11" s="25">
        <v>0.06</v>
      </c>
      <c r="H11" s="2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7.25" customHeight="1">
      <c r="A12" s="27"/>
      <c r="B12" s="28"/>
      <c r="C12" s="29"/>
      <c r="D12" s="3"/>
      <c r="E12" s="30"/>
      <c r="F12" s="30"/>
      <c r="G12" s="20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ht="25.5" customHeight="1">
      <c r="A13" s="33" t="s">
        <v>28</v>
      </c>
      <c r="B13" s="19"/>
      <c r="C13" s="19"/>
      <c r="D13" s="19"/>
      <c r="E13" s="19"/>
      <c r="F13" s="19"/>
      <c r="G13" s="19"/>
      <c r="H13" s="9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ht="15.75" customHeight="1">
      <c r="A14" s="18" t="s">
        <v>29</v>
      </c>
      <c r="B14" s="19"/>
      <c r="C14" s="19"/>
      <c r="D14" s="19"/>
      <c r="E14" s="19"/>
      <c r="F14" s="19"/>
      <c r="G14" s="19"/>
      <c r="H14" s="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5.75" customHeight="1">
      <c r="A15" s="34" t="s">
        <v>30</v>
      </c>
      <c r="B15" s="11" t="s">
        <v>31</v>
      </c>
      <c r="C15" s="12" t="s">
        <v>32</v>
      </c>
      <c r="D15" s="3">
        <f t="shared" ref="D15:D21" si="1">E15/1.24</f>
        <v>7.983870968</v>
      </c>
      <c r="E15" s="3">
        <v>9.9</v>
      </c>
      <c r="F15" s="4">
        <v>2022.0</v>
      </c>
      <c r="G15" s="25">
        <v>0.24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ht="15.75" customHeight="1">
      <c r="A16" s="35" t="s">
        <v>33</v>
      </c>
      <c r="B16" s="36" t="s">
        <v>34</v>
      </c>
      <c r="C16" s="37" t="s">
        <v>35</v>
      </c>
      <c r="D16" s="38">
        <f t="shared" si="1"/>
        <v>7.661290323</v>
      </c>
      <c r="E16" s="38">
        <v>9.5</v>
      </c>
      <c r="F16" s="39">
        <v>2017.0</v>
      </c>
      <c r="G16" s="40">
        <v>0.24</v>
      </c>
      <c r="H16" s="41" t="s">
        <v>36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ht="15.75" customHeight="1">
      <c r="A17" s="42" t="s">
        <v>37</v>
      </c>
      <c r="B17" s="11" t="s">
        <v>38</v>
      </c>
      <c r="C17" s="12" t="s">
        <v>39</v>
      </c>
      <c r="D17" s="3">
        <f t="shared" si="1"/>
        <v>7.661290323</v>
      </c>
      <c r="E17" s="3">
        <v>9.5</v>
      </c>
      <c r="F17" s="4">
        <v>2022.0</v>
      </c>
      <c r="G17" s="25">
        <v>0.24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ht="15.75" customHeight="1">
      <c r="A18" s="42" t="s">
        <v>40</v>
      </c>
      <c r="B18" s="11" t="s">
        <v>41</v>
      </c>
      <c r="C18" s="12" t="s">
        <v>42</v>
      </c>
      <c r="D18" s="3">
        <f t="shared" si="1"/>
        <v>7.661290323</v>
      </c>
      <c r="E18" s="3">
        <v>9.5</v>
      </c>
      <c r="F18" s="4">
        <v>2021.0</v>
      </c>
      <c r="G18" s="25">
        <v>0.24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16.5" customHeight="1">
      <c r="A19" s="42" t="s">
        <v>43</v>
      </c>
      <c r="B19" s="11" t="s">
        <v>44</v>
      </c>
      <c r="C19" s="12" t="s">
        <v>45</v>
      </c>
      <c r="D19" s="3">
        <f t="shared" si="1"/>
        <v>7.661290323</v>
      </c>
      <c r="E19" s="3">
        <v>9.5</v>
      </c>
      <c r="F19" s="43">
        <v>2020.0</v>
      </c>
      <c r="G19" s="25">
        <v>0.24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ht="16.5" customHeight="1">
      <c r="A20" s="44" t="s">
        <v>46</v>
      </c>
      <c r="B20" s="45" t="s">
        <v>47</v>
      </c>
      <c r="C20" s="46" t="s">
        <v>48</v>
      </c>
      <c r="D20" s="47">
        <f t="shared" si="1"/>
        <v>7.661290323</v>
      </c>
      <c r="E20" s="47">
        <v>9.5</v>
      </c>
      <c r="F20" s="48"/>
      <c r="G20" s="40">
        <v>0.24</v>
      </c>
      <c r="H20" s="41" t="s">
        <v>49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ht="15.75" customHeight="1">
      <c r="A21" s="42" t="s">
        <v>50</v>
      </c>
      <c r="B21" s="11" t="s">
        <v>51</v>
      </c>
      <c r="C21" s="12" t="s">
        <v>52</v>
      </c>
      <c r="D21" s="3">
        <f t="shared" si="1"/>
        <v>2.822580645</v>
      </c>
      <c r="E21" s="3">
        <v>3.5</v>
      </c>
      <c r="F21" s="4">
        <v>2019.0</v>
      </c>
      <c r="G21" s="25">
        <v>0.24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18" t="s">
        <v>53</v>
      </c>
      <c r="B22" s="19"/>
      <c r="C22" s="19"/>
      <c r="D22" s="19"/>
      <c r="E22" s="19"/>
      <c r="F22" s="19"/>
      <c r="G22" s="19"/>
      <c r="H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34" t="s">
        <v>54</v>
      </c>
      <c r="B23" s="11" t="s">
        <v>55</v>
      </c>
      <c r="C23" s="50" t="s">
        <v>56</v>
      </c>
      <c r="D23" s="3">
        <f t="shared" ref="D23:D29" si="2">E23/1.24</f>
        <v>7.661290323</v>
      </c>
      <c r="E23" s="3">
        <v>9.5</v>
      </c>
      <c r="F23" s="4">
        <v>2022.0</v>
      </c>
      <c r="G23" s="25">
        <v>0.24</v>
      </c>
      <c r="H23" s="5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34">
        <v>10.0</v>
      </c>
      <c r="B24" s="21" t="s">
        <v>57</v>
      </c>
      <c r="C24" s="12" t="s">
        <v>58</v>
      </c>
      <c r="D24" s="3">
        <f t="shared" si="2"/>
        <v>7.661290323</v>
      </c>
      <c r="E24" s="3">
        <v>9.5</v>
      </c>
      <c r="F24" s="4">
        <v>2022.0</v>
      </c>
      <c r="G24" s="25">
        <v>0.24</v>
      </c>
      <c r="H24" s="5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34">
        <v>13.0</v>
      </c>
      <c r="B25" s="11" t="s">
        <v>59</v>
      </c>
      <c r="C25" s="12" t="s">
        <v>60</v>
      </c>
      <c r="D25" s="3">
        <f t="shared" si="2"/>
        <v>4.838709677</v>
      </c>
      <c r="E25" s="3">
        <v>6.0</v>
      </c>
      <c r="F25" s="4">
        <v>2011.0</v>
      </c>
      <c r="G25" s="25">
        <v>0.24</v>
      </c>
      <c r="H25" s="5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44">
        <v>17.0</v>
      </c>
      <c r="B26" s="45" t="s">
        <v>61</v>
      </c>
      <c r="C26" s="46" t="s">
        <v>62</v>
      </c>
      <c r="D26" s="47">
        <f t="shared" si="2"/>
        <v>7.661290323</v>
      </c>
      <c r="E26" s="47">
        <v>9.5</v>
      </c>
      <c r="F26" s="48">
        <v>2014.0</v>
      </c>
      <c r="G26" s="40">
        <v>0.24</v>
      </c>
      <c r="H26" s="41" t="s">
        <v>36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ht="15.75" customHeight="1">
      <c r="A27" s="34">
        <v>92.0</v>
      </c>
      <c r="B27" s="11" t="s">
        <v>63</v>
      </c>
      <c r="C27" s="12" t="s">
        <v>64</v>
      </c>
      <c r="D27" s="3">
        <f t="shared" si="2"/>
        <v>7.661290323</v>
      </c>
      <c r="E27" s="3">
        <v>9.5</v>
      </c>
      <c r="F27" s="43">
        <v>2023.0</v>
      </c>
      <c r="G27" s="25">
        <v>0.24</v>
      </c>
      <c r="H27" s="41" t="s">
        <v>65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2"/>
    </row>
    <row r="28" ht="15.75" customHeight="1">
      <c r="A28" s="34">
        <v>93.0</v>
      </c>
      <c r="B28" s="11" t="s">
        <v>66</v>
      </c>
      <c r="C28" s="12" t="s">
        <v>67</v>
      </c>
      <c r="D28" s="3">
        <f t="shared" si="2"/>
        <v>7.661290323</v>
      </c>
      <c r="E28" s="3">
        <v>9.5</v>
      </c>
      <c r="F28" s="4">
        <v>2019.0</v>
      </c>
      <c r="G28" s="25">
        <v>0.24</v>
      </c>
      <c r="H28" s="5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34">
        <v>94.0</v>
      </c>
      <c r="B29" s="11" t="s">
        <v>68</v>
      </c>
      <c r="C29" s="12" t="s">
        <v>69</v>
      </c>
      <c r="D29" s="3">
        <f t="shared" si="2"/>
        <v>7.661290323</v>
      </c>
      <c r="E29" s="3">
        <v>9.5</v>
      </c>
      <c r="F29" s="4">
        <v>2022.0</v>
      </c>
      <c r="G29" s="25">
        <v>0.24</v>
      </c>
      <c r="H29" s="5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18" t="s">
        <v>70</v>
      </c>
      <c r="B30" s="19"/>
      <c r="C30" s="19"/>
      <c r="D30" s="19"/>
      <c r="E30" s="19"/>
      <c r="F30" s="19"/>
      <c r="G30" s="19"/>
      <c r="H30" s="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2"/>
      <c r="B31" s="11" t="s">
        <v>71</v>
      </c>
      <c r="C31" s="12" t="s">
        <v>72</v>
      </c>
      <c r="D31" s="3">
        <f t="shared" ref="D31:D32" si="3">E31/1.24</f>
        <v>7.983870968</v>
      </c>
      <c r="E31" s="3">
        <v>9.9</v>
      </c>
      <c r="F31" s="4">
        <v>2018.0</v>
      </c>
      <c r="G31" s="25">
        <v>0.24</v>
      </c>
      <c r="H31" s="5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2"/>
      <c r="B32" s="11" t="s">
        <v>73</v>
      </c>
      <c r="C32" s="50" t="s">
        <v>74</v>
      </c>
      <c r="D32" s="3">
        <f t="shared" si="3"/>
        <v>2.822580645</v>
      </c>
      <c r="E32" s="3">
        <v>3.5</v>
      </c>
      <c r="F32" s="4">
        <v>2022.0</v>
      </c>
      <c r="G32" s="25">
        <v>0.24</v>
      </c>
      <c r="H32" s="5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18" t="s">
        <v>75</v>
      </c>
      <c r="B33" s="19"/>
      <c r="C33" s="19"/>
      <c r="D33" s="19"/>
      <c r="E33" s="19"/>
      <c r="F33" s="19"/>
      <c r="G33" s="19"/>
      <c r="H33" s="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2"/>
      <c r="B34" s="11" t="s">
        <v>76</v>
      </c>
      <c r="C34" s="53" t="s">
        <v>77</v>
      </c>
      <c r="D34" s="3">
        <f t="shared" ref="D34:D35" si="4">E34/1.24</f>
        <v>2.822580645</v>
      </c>
      <c r="E34" s="54">
        <v>3.5</v>
      </c>
      <c r="F34" s="43">
        <v>2023.0</v>
      </c>
      <c r="G34" s="25">
        <v>0.24</v>
      </c>
      <c r="H34" s="41" t="s">
        <v>65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2"/>
      <c r="B35" s="11" t="s">
        <v>78</v>
      </c>
      <c r="C35" s="50" t="s">
        <v>79</v>
      </c>
      <c r="D35" s="3">
        <f t="shared" si="4"/>
        <v>7.903225806</v>
      </c>
      <c r="E35" s="54">
        <v>9.8</v>
      </c>
      <c r="F35" s="43">
        <v>2023.0</v>
      </c>
      <c r="G35" s="25">
        <v>0.24</v>
      </c>
      <c r="H35" s="41" t="s">
        <v>65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27.75" customHeight="1">
      <c r="A36" s="33" t="s">
        <v>80</v>
      </c>
      <c r="B36" s="19"/>
      <c r="C36" s="19"/>
      <c r="D36" s="19"/>
      <c r="E36" s="19"/>
      <c r="F36" s="19"/>
      <c r="G36" s="19"/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55" t="s">
        <v>81</v>
      </c>
      <c r="B37" s="19"/>
      <c r="C37" s="19"/>
      <c r="D37" s="19"/>
      <c r="E37" s="19"/>
      <c r="F37" s="19"/>
      <c r="G37" s="19"/>
      <c r="H37" s="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42" t="s">
        <v>82</v>
      </c>
      <c r="B38" s="11" t="s">
        <v>83</v>
      </c>
      <c r="C38" s="12" t="s">
        <v>84</v>
      </c>
      <c r="D38" s="3">
        <f t="shared" ref="D38:D41" si="5">E38/1.24</f>
        <v>7.661290323</v>
      </c>
      <c r="E38" s="3">
        <v>9.5</v>
      </c>
      <c r="F38" s="4">
        <v>2021.0</v>
      </c>
      <c r="G38" s="25">
        <v>0.24</v>
      </c>
      <c r="H38" s="5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2" t="s">
        <v>85</v>
      </c>
      <c r="B39" s="11" t="s">
        <v>86</v>
      </c>
      <c r="C39" s="12" t="s">
        <v>87</v>
      </c>
      <c r="D39" s="3">
        <f t="shared" si="5"/>
        <v>8.790322581</v>
      </c>
      <c r="E39" s="3">
        <v>10.9</v>
      </c>
      <c r="F39" s="4">
        <v>2022.0</v>
      </c>
      <c r="G39" s="25">
        <v>0.24</v>
      </c>
      <c r="H39" s="56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ht="15.75" customHeight="1">
      <c r="A40" s="42" t="s">
        <v>88</v>
      </c>
      <c r="B40" s="11" t="s">
        <v>89</v>
      </c>
      <c r="C40" s="12" t="s">
        <v>90</v>
      </c>
      <c r="D40" s="3">
        <f t="shared" si="5"/>
        <v>5.241935484</v>
      </c>
      <c r="E40" s="3">
        <v>6.5</v>
      </c>
      <c r="F40" s="4">
        <v>2017.0</v>
      </c>
      <c r="G40" s="25">
        <v>0.24</v>
      </c>
      <c r="H40" s="5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42" t="s">
        <v>91</v>
      </c>
      <c r="B41" s="11" t="s">
        <v>92</v>
      </c>
      <c r="C41" s="12" t="s">
        <v>93</v>
      </c>
      <c r="D41" s="3">
        <f t="shared" si="5"/>
        <v>7.661290323</v>
      </c>
      <c r="E41" s="3">
        <v>9.5</v>
      </c>
      <c r="F41" s="4">
        <v>2018.0</v>
      </c>
      <c r="G41" s="25">
        <v>0.24</v>
      </c>
      <c r="H41" s="5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55" t="s">
        <v>94</v>
      </c>
      <c r="B42" s="19"/>
      <c r="C42" s="19"/>
      <c r="D42" s="19"/>
      <c r="E42" s="19"/>
      <c r="F42" s="19"/>
      <c r="G42" s="19"/>
      <c r="H42" s="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ht="15.75" customHeight="1">
      <c r="A43" s="42" t="s">
        <v>95</v>
      </c>
      <c r="B43" s="11" t="s">
        <v>96</v>
      </c>
      <c r="C43" s="12" t="s">
        <v>97</v>
      </c>
      <c r="D43" s="3">
        <f t="shared" ref="D43:D57" si="6">E43/1.24</f>
        <v>7.661290323</v>
      </c>
      <c r="E43" s="3">
        <v>9.5</v>
      </c>
      <c r="F43" s="4">
        <v>2019.0</v>
      </c>
      <c r="G43" s="25">
        <v>0.24</v>
      </c>
      <c r="H43" s="56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ht="15.75" customHeight="1">
      <c r="A44" s="42" t="s">
        <v>98</v>
      </c>
      <c r="B44" s="11" t="s">
        <v>99</v>
      </c>
      <c r="C44" s="12" t="s">
        <v>100</v>
      </c>
      <c r="D44" s="3">
        <f t="shared" si="6"/>
        <v>1.612903226</v>
      </c>
      <c r="E44" s="3">
        <v>2.0</v>
      </c>
      <c r="F44" s="4">
        <v>2002.0</v>
      </c>
      <c r="G44" s="25">
        <v>0.24</v>
      </c>
      <c r="H44" s="56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ht="15.75" customHeight="1">
      <c r="A45" s="42" t="s">
        <v>101</v>
      </c>
      <c r="B45" s="11" t="s">
        <v>102</v>
      </c>
      <c r="C45" s="57" t="s">
        <v>103</v>
      </c>
      <c r="D45" s="3">
        <f t="shared" si="6"/>
        <v>7.661290323</v>
      </c>
      <c r="E45" s="3">
        <v>9.5</v>
      </c>
      <c r="F45" s="4">
        <v>2022.0</v>
      </c>
      <c r="G45" s="25">
        <v>0.24</v>
      </c>
      <c r="H45" s="5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42" t="s">
        <v>104</v>
      </c>
      <c r="B46" s="58" t="s">
        <v>105</v>
      </c>
      <c r="C46" s="59" t="s">
        <v>106</v>
      </c>
      <c r="D46" s="3">
        <f t="shared" si="6"/>
        <v>7.661290323</v>
      </c>
      <c r="E46" s="3">
        <v>9.5</v>
      </c>
      <c r="F46" s="43">
        <v>2023.0</v>
      </c>
      <c r="G46" s="25">
        <v>0.24</v>
      </c>
      <c r="H46" s="41" t="s">
        <v>65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2"/>
    </row>
    <row r="47" ht="15.75" customHeight="1">
      <c r="A47" s="42" t="s">
        <v>107</v>
      </c>
      <c r="B47" s="58" t="s">
        <v>108</v>
      </c>
      <c r="C47" s="60" t="s">
        <v>109</v>
      </c>
      <c r="D47" s="3">
        <f t="shared" si="6"/>
        <v>7.661290323</v>
      </c>
      <c r="E47" s="3">
        <v>9.5</v>
      </c>
      <c r="F47" s="43">
        <v>2023.0</v>
      </c>
      <c r="G47" s="25">
        <v>0.24</v>
      </c>
      <c r="H47" s="5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61" t="s">
        <v>110</v>
      </c>
      <c r="B48" s="45" t="s">
        <v>111</v>
      </c>
      <c r="C48" s="37" t="s">
        <v>112</v>
      </c>
      <c r="D48" s="47">
        <f t="shared" si="6"/>
        <v>4.032258065</v>
      </c>
      <c r="E48" s="47">
        <v>5.0</v>
      </c>
      <c r="F48" s="48">
        <v>2005.0</v>
      </c>
      <c r="G48" s="40">
        <v>0.24</v>
      </c>
      <c r="H48" s="41" t="s">
        <v>36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2"/>
    </row>
    <row r="49" ht="15.75" customHeight="1">
      <c r="A49" s="42" t="s">
        <v>113</v>
      </c>
      <c r="B49" s="11" t="s">
        <v>114</v>
      </c>
      <c r="C49" s="12" t="s">
        <v>115</v>
      </c>
      <c r="D49" s="3">
        <f t="shared" si="6"/>
        <v>7.661290323</v>
      </c>
      <c r="E49" s="3">
        <v>9.5</v>
      </c>
      <c r="F49" s="43">
        <v>2023.0</v>
      </c>
      <c r="G49" s="25">
        <v>0.24</v>
      </c>
      <c r="H49" s="5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42" t="s">
        <v>116</v>
      </c>
      <c r="B50" s="11" t="s">
        <v>117</v>
      </c>
      <c r="C50" s="12" t="s">
        <v>118</v>
      </c>
      <c r="D50" s="3">
        <f t="shared" si="6"/>
        <v>7.661290323</v>
      </c>
      <c r="E50" s="3">
        <v>9.5</v>
      </c>
      <c r="F50" s="4">
        <v>2022.0</v>
      </c>
      <c r="G50" s="25">
        <v>0.24</v>
      </c>
      <c r="H50" s="5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2" t="s">
        <v>119</v>
      </c>
      <c r="B51" s="11" t="s">
        <v>120</v>
      </c>
      <c r="C51" s="12" t="s">
        <v>121</v>
      </c>
      <c r="D51" s="3">
        <f t="shared" si="6"/>
        <v>7.661290323</v>
      </c>
      <c r="E51" s="3">
        <v>9.5</v>
      </c>
      <c r="F51" s="43">
        <v>2023.0</v>
      </c>
      <c r="G51" s="25">
        <v>0.24</v>
      </c>
      <c r="H51" s="41" t="s">
        <v>65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2" t="s">
        <v>122</v>
      </c>
      <c r="B52" s="11" t="s">
        <v>123</v>
      </c>
      <c r="C52" s="12" t="s">
        <v>124</v>
      </c>
      <c r="D52" s="3">
        <f t="shared" si="6"/>
        <v>6.048387097</v>
      </c>
      <c r="E52" s="3">
        <v>7.5</v>
      </c>
      <c r="F52" s="4">
        <v>2020.0</v>
      </c>
      <c r="G52" s="25">
        <v>0.24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2" t="s">
        <v>125</v>
      </c>
      <c r="B53" s="11" t="s">
        <v>126</v>
      </c>
      <c r="C53" s="12" t="s">
        <v>127</v>
      </c>
      <c r="D53" s="3">
        <f t="shared" si="6"/>
        <v>7.661290323</v>
      </c>
      <c r="E53" s="3">
        <v>9.5</v>
      </c>
      <c r="F53" s="43">
        <v>2022.0</v>
      </c>
      <c r="G53" s="25">
        <v>0.24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61" t="s">
        <v>128</v>
      </c>
      <c r="B54" s="45" t="s">
        <v>129</v>
      </c>
      <c r="C54" s="46" t="s">
        <v>130</v>
      </c>
      <c r="D54" s="47">
        <f t="shared" si="6"/>
        <v>7.661290323</v>
      </c>
      <c r="E54" s="47">
        <v>9.5</v>
      </c>
      <c r="F54" s="48">
        <v>2007.0</v>
      </c>
      <c r="G54" s="40">
        <v>0.24</v>
      </c>
      <c r="H54" s="41" t="s">
        <v>36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</row>
    <row r="55" ht="15.75" customHeight="1">
      <c r="A55" s="42" t="s">
        <v>131</v>
      </c>
      <c r="B55" s="11" t="s">
        <v>132</v>
      </c>
      <c r="C55" s="12" t="s">
        <v>133</v>
      </c>
      <c r="D55" s="3">
        <f t="shared" si="6"/>
        <v>7.661290323</v>
      </c>
      <c r="E55" s="3">
        <v>9.5</v>
      </c>
      <c r="F55" s="4">
        <v>2018.0</v>
      </c>
      <c r="G55" s="25">
        <v>0.24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64" t="s">
        <v>134</v>
      </c>
      <c r="B56" s="11" t="s">
        <v>135</v>
      </c>
      <c r="C56" s="12" t="s">
        <v>136</v>
      </c>
      <c r="D56" s="3">
        <f t="shared" si="6"/>
        <v>7.661290323</v>
      </c>
      <c r="E56" s="3">
        <v>9.5</v>
      </c>
      <c r="F56" s="43">
        <v>2023.0</v>
      </c>
      <c r="G56" s="25">
        <v>0.24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61" t="s">
        <v>137</v>
      </c>
      <c r="B57" s="45" t="s">
        <v>138</v>
      </c>
      <c r="C57" s="46" t="s">
        <v>139</v>
      </c>
      <c r="D57" s="47">
        <f t="shared" si="6"/>
        <v>7.661290323</v>
      </c>
      <c r="E57" s="47">
        <v>9.5</v>
      </c>
      <c r="F57" s="48">
        <v>2014.0</v>
      </c>
      <c r="G57" s="40">
        <v>0.24</v>
      </c>
      <c r="H57" s="41" t="s">
        <v>49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2"/>
    </row>
    <row r="58">
      <c r="A58" s="55" t="s">
        <v>140</v>
      </c>
      <c r="B58" s="19"/>
      <c r="C58" s="19"/>
      <c r="D58" s="19"/>
      <c r="E58" s="19"/>
      <c r="F58" s="19"/>
      <c r="G58" s="19"/>
      <c r="H58" s="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>
      <c r="A59" s="61" t="s">
        <v>141</v>
      </c>
      <c r="B59" s="45" t="s">
        <v>142</v>
      </c>
      <c r="C59" s="46" t="s">
        <v>143</v>
      </c>
      <c r="D59" s="47">
        <f>E59/1.24</f>
        <v>7.661290323</v>
      </c>
      <c r="E59" s="47">
        <v>9.5</v>
      </c>
      <c r="F59" s="48">
        <v>2018.0</v>
      </c>
      <c r="G59" s="40">
        <v>0.24</v>
      </c>
      <c r="H59" s="41" t="s">
        <v>36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ht="18.0" customHeight="1">
      <c r="A60" s="42" t="s">
        <v>141</v>
      </c>
      <c r="B60" s="11" t="s">
        <v>144</v>
      </c>
      <c r="C60" s="12" t="s">
        <v>145</v>
      </c>
      <c r="D60" s="3">
        <f>E60/1.06</f>
        <v>15</v>
      </c>
      <c r="E60" s="3">
        <v>15.9</v>
      </c>
      <c r="F60" s="4">
        <v>2022.0</v>
      </c>
      <c r="G60" s="25">
        <v>0.06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42" t="s">
        <v>146</v>
      </c>
      <c r="B61" s="11" t="s">
        <v>147</v>
      </c>
      <c r="C61" s="12" t="s">
        <v>148</v>
      </c>
      <c r="D61" s="3">
        <f t="shared" ref="D61:D68" si="7">E61/1.24</f>
        <v>7.661290323</v>
      </c>
      <c r="E61" s="3">
        <v>9.5</v>
      </c>
      <c r="F61" s="4">
        <v>2021.0</v>
      </c>
      <c r="G61" s="25">
        <v>0.24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42" t="s">
        <v>149</v>
      </c>
      <c r="B62" s="11" t="s">
        <v>150</v>
      </c>
      <c r="C62" s="12" t="s">
        <v>151</v>
      </c>
      <c r="D62" s="3">
        <f t="shared" si="7"/>
        <v>7.661290323</v>
      </c>
      <c r="E62" s="3">
        <v>9.5</v>
      </c>
      <c r="F62" s="4">
        <v>2020.0</v>
      </c>
      <c r="G62" s="25">
        <v>0.24</v>
      </c>
      <c r="H62" s="65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ht="15.75" customHeight="1">
      <c r="A63" s="42" t="s">
        <v>152</v>
      </c>
      <c r="B63" s="66" t="s">
        <v>153</v>
      </c>
      <c r="C63" s="12" t="s">
        <v>154</v>
      </c>
      <c r="D63" s="3">
        <f t="shared" si="7"/>
        <v>7.661290323</v>
      </c>
      <c r="E63" s="3">
        <v>9.5</v>
      </c>
      <c r="F63" s="43">
        <v>2023.0</v>
      </c>
      <c r="G63" s="25">
        <v>0.24</v>
      </c>
      <c r="H63" s="41" t="s">
        <v>155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2"/>
    </row>
    <row r="64" ht="15.75" customHeight="1">
      <c r="A64" s="42" t="s">
        <v>156</v>
      </c>
      <c r="B64" s="11" t="s">
        <v>157</v>
      </c>
      <c r="C64" s="12" t="s">
        <v>158</v>
      </c>
      <c r="D64" s="3">
        <f t="shared" si="7"/>
        <v>7.661290323</v>
      </c>
      <c r="E64" s="3">
        <v>9.5</v>
      </c>
      <c r="F64" s="4">
        <v>2022.0</v>
      </c>
      <c r="G64" s="25">
        <v>0.24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61" t="s">
        <v>159</v>
      </c>
      <c r="B65" s="45" t="s">
        <v>160</v>
      </c>
      <c r="C65" s="46" t="s">
        <v>161</v>
      </c>
      <c r="D65" s="47">
        <f t="shared" si="7"/>
        <v>7.661290323</v>
      </c>
      <c r="E65" s="47">
        <v>9.5</v>
      </c>
      <c r="F65" s="48">
        <v>2020.0</v>
      </c>
      <c r="G65" s="40">
        <v>0.24</v>
      </c>
      <c r="H65" s="41" t="s">
        <v>36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ht="15.75" customHeight="1">
      <c r="A66" s="42" t="s">
        <v>162</v>
      </c>
      <c r="B66" s="11" t="s">
        <v>163</v>
      </c>
      <c r="C66" s="12" t="s">
        <v>164</v>
      </c>
      <c r="D66" s="3">
        <f t="shared" si="7"/>
        <v>4.032258065</v>
      </c>
      <c r="E66" s="3">
        <v>5.0</v>
      </c>
      <c r="F66" s="4">
        <v>2005.0</v>
      </c>
      <c r="G66" s="25">
        <v>0.24</v>
      </c>
      <c r="H66" s="41" t="s">
        <v>165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ht="15.75" customHeight="1">
      <c r="A67" s="42" t="s">
        <v>166</v>
      </c>
      <c r="B67" s="11" t="s">
        <v>167</v>
      </c>
      <c r="C67" s="12" t="s">
        <v>168</v>
      </c>
      <c r="D67" s="3">
        <f t="shared" si="7"/>
        <v>7.661290323</v>
      </c>
      <c r="E67" s="3">
        <v>9.5</v>
      </c>
      <c r="F67" s="4">
        <v>2022.0</v>
      </c>
      <c r="G67" s="25">
        <v>0.24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42" t="s">
        <v>169</v>
      </c>
      <c r="B68" s="11" t="s">
        <v>170</v>
      </c>
      <c r="C68" s="12" t="s">
        <v>171</v>
      </c>
      <c r="D68" s="3">
        <f t="shared" si="7"/>
        <v>4.032258065</v>
      </c>
      <c r="E68" s="3">
        <v>5.0</v>
      </c>
      <c r="F68" s="4">
        <v>2009.0</v>
      </c>
      <c r="G68" s="25">
        <v>0.24</v>
      </c>
      <c r="H68" s="4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55" t="s">
        <v>172</v>
      </c>
      <c r="B69" s="19"/>
      <c r="C69" s="19"/>
      <c r="D69" s="19"/>
      <c r="E69" s="19"/>
      <c r="F69" s="19"/>
      <c r="G69" s="19"/>
      <c r="H69" s="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42" t="s">
        <v>173</v>
      </c>
      <c r="B70" s="11" t="s">
        <v>174</v>
      </c>
      <c r="C70" s="12" t="s">
        <v>175</v>
      </c>
      <c r="D70" s="3">
        <f t="shared" ref="D70:D76" si="8">E70/1.24</f>
        <v>7.661290323</v>
      </c>
      <c r="E70" s="3">
        <v>9.5</v>
      </c>
      <c r="F70" s="43">
        <v>2019.0</v>
      </c>
      <c r="G70" s="25">
        <v>0.24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42" t="s">
        <v>176</v>
      </c>
      <c r="B71" s="66" t="s">
        <v>177</v>
      </c>
      <c r="C71" s="12" t="s">
        <v>178</v>
      </c>
      <c r="D71" s="3">
        <f t="shared" si="8"/>
        <v>7.661290323</v>
      </c>
      <c r="E71" s="3">
        <v>9.5</v>
      </c>
      <c r="F71" s="43">
        <v>2023.0</v>
      </c>
      <c r="G71" s="25">
        <v>0.24</v>
      </c>
      <c r="H71" s="41" t="s">
        <v>65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2" t="s">
        <v>179</v>
      </c>
      <c r="B72" s="11" t="s">
        <v>180</v>
      </c>
      <c r="C72" s="12" t="s">
        <v>181</v>
      </c>
      <c r="D72" s="3">
        <f t="shared" si="8"/>
        <v>7.661290323</v>
      </c>
      <c r="E72" s="3">
        <v>9.5</v>
      </c>
      <c r="F72" s="43">
        <v>2023.0</v>
      </c>
      <c r="G72" s="25">
        <v>0.24</v>
      </c>
      <c r="H72" s="41" t="s">
        <v>65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52"/>
    </row>
    <row r="73" ht="15.75" customHeight="1">
      <c r="A73" s="42" t="s">
        <v>182</v>
      </c>
      <c r="B73" s="11" t="s">
        <v>183</v>
      </c>
      <c r="C73" s="12" t="s">
        <v>184</v>
      </c>
      <c r="D73" s="3">
        <f t="shared" si="8"/>
        <v>7.661290323</v>
      </c>
      <c r="E73" s="3">
        <v>9.5</v>
      </c>
      <c r="F73" s="4">
        <v>2022.0</v>
      </c>
      <c r="G73" s="25">
        <v>0.24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2" t="s">
        <v>185</v>
      </c>
      <c r="B74" s="11" t="s">
        <v>186</v>
      </c>
      <c r="C74" s="50" t="s">
        <v>187</v>
      </c>
      <c r="D74" s="3">
        <f t="shared" si="8"/>
        <v>7.661290323</v>
      </c>
      <c r="E74" s="3">
        <v>9.5</v>
      </c>
      <c r="F74" s="4">
        <v>2019.0</v>
      </c>
      <c r="G74" s="25">
        <v>0.24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2" t="s">
        <v>188</v>
      </c>
      <c r="B75" s="11" t="s">
        <v>189</v>
      </c>
      <c r="C75" s="50" t="s">
        <v>190</v>
      </c>
      <c r="D75" s="3">
        <f t="shared" si="8"/>
        <v>7.661290323</v>
      </c>
      <c r="E75" s="3">
        <v>9.5</v>
      </c>
      <c r="F75" s="4">
        <v>2019.0</v>
      </c>
      <c r="G75" s="25">
        <v>0.24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2" t="s">
        <v>191</v>
      </c>
      <c r="B76" s="11" t="s">
        <v>192</v>
      </c>
      <c r="C76" s="50" t="s">
        <v>193</v>
      </c>
      <c r="D76" s="3">
        <f t="shared" si="8"/>
        <v>7.661290323</v>
      </c>
      <c r="E76" s="3">
        <v>9.5</v>
      </c>
      <c r="F76" s="4">
        <v>2022.0</v>
      </c>
      <c r="G76" s="25">
        <v>0.24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42" t="s">
        <v>194</v>
      </c>
      <c r="B77" s="11" t="s">
        <v>195</v>
      </c>
      <c r="C77" s="50" t="s">
        <v>196</v>
      </c>
      <c r="D77" s="3">
        <v>5.24</v>
      </c>
      <c r="E77" s="3">
        <v>6.5</v>
      </c>
      <c r="F77" s="4">
        <v>2022.0</v>
      </c>
      <c r="G77" s="25">
        <v>0.24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55" t="s">
        <v>197</v>
      </c>
      <c r="B78" s="19"/>
      <c r="C78" s="19"/>
      <c r="D78" s="19"/>
      <c r="E78" s="19"/>
      <c r="F78" s="19"/>
      <c r="G78" s="19"/>
      <c r="H78" s="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34" t="s">
        <v>198</v>
      </c>
      <c r="B79" s="11" t="s">
        <v>199</v>
      </c>
      <c r="C79" s="12" t="s">
        <v>200</v>
      </c>
      <c r="D79" s="3">
        <f t="shared" ref="D79:D101" si="9">E79/1.24</f>
        <v>6.451612903</v>
      </c>
      <c r="E79" s="3">
        <v>8.0</v>
      </c>
      <c r="F79" s="4">
        <v>2019.0</v>
      </c>
      <c r="G79" s="25">
        <v>0.24</v>
      </c>
      <c r="H79" s="4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4" t="s">
        <v>201</v>
      </c>
      <c r="B80" s="45" t="s">
        <v>202</v>
      </c>
      <c r="C80" s="46" t="s">
        <v>203</v>
      </c>
      <c r="D80" s="47">
        <f t="shared" si="9"/>
        <v>6.85483871</v>
      </c>
      <c r="E80" s="47">
        <v>8.5</v>
      </c>
      <c r="F80" s="48">
        <v>2017.0</v>
      </c>
      <c r="G80" s="40">
        <v>0.24</v>
      </c>
      <c r="H80" s="41" t="s">
        <v>36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ht="15.75" customHeight="1">
      <c r="A81" s="34" t="s">
        <v>204</v>
      </c>
      <c r="B81" s="11" t="s">
        <v>205</v>
      </c>
      <c r="C81" s="12" t="s">
        <v>206</v>
      </c>
      <c r="D81" s="3">
        <f t="shared" si="9"/>
        <v>5.241935484</v>
      </c>
      <c r="E81" s="3">
        <v>6.5</v>
      </c>
      <c r="F81" s="4">
        <v>2019.0</v>
      </c>
      <c r="G81" s="25">
        <v>0.24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34" t="s">
        <v>207</v>
      </c>
      <c r="B82" s="11" t="s">
        <v>208</v>
      </c>
      <c r="C82" s="12" t="s">
        <v>209</v>
      </c>
      <c r="D82" s="3">
        <f t="shared" si="9"/>
        <v>6.85483871</v>
      </c>
      <c r="E82" s="3">
        <v>8.5</v>
      </c>
      <c r="F82" s="43">
        <v>2023.0</v>
      </c>
      <c r="G82" s="25">
        <v>0.24</v>
      </c>
      <c r="H82" s="41" t="s">
        <v>65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34" t="s">
        <v>210</v>
      </c>
      <c r="B83" s="11" t="s">
        <v>211</v>
      </c>
      <c r="C83" s="12" t="s">
        <v>212</v>
      </c>
      <c r="D83" s="3">
        <f t="shared" si="9"/>
        <v>6.85483871</v>
      </c>
      <c r="E83" s="3">
        <v>8.5</v>
      </c>
      <c r="F83" s="4">
        <v>2022.0</v>
      </c>
      <c r="G83" s="25">
        <v>0.24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34" t="s">
        <v>213</v>
      </c>
      <c r="B84" s="11" t="s">
        <v>214</v>
      </c>
      <c r="C84" s="12" t="s">
        <v>215</v>
      </c>
      <c r="D84" s="3">
        <f t="shared" si="9"/>
        <v>5.241935484</v>
      </c>
      <c r="E84" s="3">
        <v>6.5</v>
      </c>
      <c r="F84" s="4">
        <v>2022.0</v>
      </c>
      <c r="G84" s="25">
        <v>0.24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34" t="s">
        <v>216</v>
      </c>
      <c r="B85" s="11" t="s">
        <v>217</v>
      </c>
      <c r="C85" s="12" t="s">
        <v>218</v>
      </c>
      <c r="D85" s="3">
        <f t="shared" si="9"/>
        <v>5.241935484</v>
      </c>
      <c r="E85" s="3">
        <v>6.5</v>
      </c>
      <c r="F85" s="4">
        <v>2019.0</v>
      </c>
      <c r="G85" s="25">
        <v>0.24</v>
      </c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44" t="s">
        <v>219</v>
      </c>
      <c r="B86" s="45" t="s">
        <v>220</v>
      </c>
      <c r="C86" s="46" t="s">
        <v>221</v>
      </c>
      <c r="D86" s="47">
        <f t="shared" si="9"/>
        <v>5.241935484</v>
      </c>
      <c r="E86" s="47">
        <v>6.5</v>
      </c>
      <c r="F86" s="48">
        <v>2017.0</v>
      </c>
      <c r="G86" s="40">
        <v>0.24</v>
      </c>
      <c r="H86" s="41" t="s">
        <v>36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34" t="s">
        <v>222</v>
      </c>
      <c r="B87" s="11" t="s">
        <v>223</v>
      </c>
      <c r="C87" s="12" t="s">
        <v>224</v>
      </c>
      <c r="D87" s="3">
        <f t="shared" si="9"/>
        <v>5.241935484</v>
      </c>
      <c r="E87" s="3">
        <v>6.5</v>
      </c>
      <c r="F87" s="4">
        <v>2015.0</v>
      </c>
      <c r="G87" s="25">
        <v>0.24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34" t="s">
        <v>225</v>
      </c>
      <c r="B88" s="11" t="s">
        <v>226</v>
      </c>
      <c r="C88" s="12" t="s">
        <v>227</v>
      </c>
      <c r="D88" s="3">
        <f t="shared" si="9"/>
        <v>5.241935484</v>
      </c>
      <c r="E88" s="3">
        <v>6.5</v>
      </c>
      <c r="F88" s="4">
        <v>2019.0</v>
      </c>
      <c r="G88" s="25">
        <v>0.24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34" t="s">
        <v>228</v>
      </c>
      <c r="B89" s="66" t="s">
        <v>229</v>
      </c>
      <c r="C89" s="12" t="s">
        <v>230</v>
      </c>
      <c r="D89" s="3">
        <f t="shared" si="9"/>
        <v>6.85483871</v>
      </c>
      <c r="E89" s="3">
        <v>8.5</v>
      </c>
      <c r="F89" s="43">
        <v>2023.0</v>
      </c>
      <c r="G89" s="25">
        <v>0.24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44" t="s">
        <v>231</v>
      </c>
      <c r="B90" s="45" t="s">
        <v>232</v>
      </c>
      <c r="C90" s="46" t="s">
        <v>233</v>
      </c>
      <c r="D90" s="47">
        <f t="shared" si="9"/>
        <v>6.85483871</v>
      </c>
      <c r="E90" s="47">
        <v>8.5</v>
      </c>
      <c r="F90" s="48">
        <v>2022.0</v>
      </c>
      <c r="G90" s="40">
        <v>0.24</v>
      </c>
      <c r="H90" s="41" t="s">
        <v>36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52"/>
    </row>
    <row r="91" ht="15.75" customHeight="1">
      <c r="A91" s="44" t="s">
        <v>234</v>
      </c>
      <c r="B91" s="45" t="s">
        <v>235</v>
      </c>
      <c r="C91" s="46" t="s">
        <v>236</v>
      </c>
      <c r="D91" s="47">
        <f t="shared" si="9"/>
        <v>5.241935484</v>
      </c>
      <c r="E91" s="47">
        <v>6.5</v>
      </c>
      <c r="F91" s="48">
        <v>2010.0</v>
      </c>
      <c r="G91" s="40">
        <v>0.24</v>
      </c>
      <c r="H91" s="41" t="s">
        <v>49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ht="15.75" customHeight="1">
      <c r="A92" s="34" t="s">
        <v>237</v>
      </c>
      <c r="B92" s="66" t="s">
        <v>238</v>
      </c>
      <c r="C92" s="12" t="s">
        <v>239</v>
      </c>
      <c r="D92" s="3">
        <f t="shared" si="9"/>
        <v>5.241935484</v>
      </c>
      <c r="E92" s="3">
        <v>6.5</v>
      </c>
      <c r="F92" s="43">
        <v>2022.0</v>
      </c>
      <c r="G92" s="25">
        <v>0.24</v>
      </c>
      <c r="H92" s="65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ht="15.75" customHeight="1">
      <c r="A93" s="34" t="s">
        <v>240</v>
      </c>
      <c r="B93" s="11" t="s">
        <v>241</v>
      </c>
      <c r="C93" s="12" t="s">
        <v>242</v>
      </c>
      <c r="D93" s="3">
        <f t="shared" si="9"/>
        <v>6.85483871</v>
      </c>
      <c r="E93" s="3">
        <v>8.5</v>
      </c>
      <c r="F93" s="4">
        <v>2022.0</v>
      </c>
      <c r="G93" s="25">
        <v>0.24</v>
      </c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34" t="s">
        <v>243</v>
      </c>
      <c r="B94" s="11" t="s">
        <v>244</v>
      </c>
      <c r="C94" s="12" t="s">
        <v>245</v>
      </c>
      <c r="D94" s="3">
        <f t="shared" si="9"/>
        <v>5.241935484</v>
      </c>
      <c r="E94" s="3">
        <v>6.5</v>
      </c>
      <c r="F94" s="4">
        <v>2021.0</v>
      </c>
      <c r="G94" s="25">
        <v>0.24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34" t="s">
        <v>246</v>
      </c>
      <c r="B95" s="11" t="s">
        <v>247</v>
      </c>
      <c r="C95" s="12" t="s">
        <v>248</v>
      </c>
      <c r="D95" s="3">
        <f t="shared" si="9"/>
        <v>5.241935484</v>
      </c>
      <c r="E95" s="3">
        <v>6.5</v>
      </c>
      <c r="F95" s="43">
        <v>2023.0</v>
      </c>
      <c r="G95" s="25">
        <v>0.24</v>
      </c>
      <c r="H95" s="41" t="s">
        <v>65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34" t="s">
        <v>249</v>
      </c>
      <c r="B96" s="66" t="s">
        <v>250</v>
      </c>
      <c r="C96" s="12" t="s">
        <v>251</v>
      </c>
      <c r="D96" s="3">
        <f t="shared" si="9"/>
        <v>6.85483871</v>
      </c>
      <c r="E96" s="3">
        <v>8.5</v>
      </c>
      <c r="F96" s="4">
        <v>2022.0</v>
      </c>
      <c r="G96" s="25">
        <v>0.24</v>
      </c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34" t="s">
        <v>252</v>
      </c>
      <c r="B97" s="66" t="s">
        <v>253</v>
      </c>
      <c r="C97" s="12" t="s">
        <v>254</v>
      </c>
      <c r="D97" s="3">
        <f t="shared" si="9"/>
        <v>6.85483871</v>
      </c>
      <c r="E97" s="3">
        <v>8.5</v>
      </c>
      <c r="F97" s="43">
        <v>2023.0</v>
      </c>
      <c r="G97" s="25">
        <v>0.24</v>
      </c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44" t="s">
        <v>255</v>
      </c>
      <c r="B98" s="45" t="s">
        <v>256</v>
      </c>
      <c r="C98" s="46" t="s">
        <v>257</v>
      </c>
      <c r="D98" s="47">
        <f t="shared" si="9"/>
        <v>5.241935484</v>
      </c>
      <c r="E98" s="47">
        <v>6.5</v>
      </c>
      <c r="F98" s="48">
        <v>2008.0</v>
      </c>
      <c r="G98" s="40">
        <v>0.24</v>
      </c>
      <c r="H98" s="41" t="s">
        <v>36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ht="15.75" customHeight="1">
      <c r="A99" s="34" t="s">
        <v>258</v>
      </c>
      <c r="B99" s="11" t="s">
        <v>259</v>
      </c>
      <c r="C99" s="12" t="s">
        <v>260</v>
      </c>
      <c r="D99" s="3">
        <f t="shared" si="9"/>
        <v>5.241935484</v>
      </c>
      <c r="E99" s="3">
        <v>6.5</v>
      </c>
      <c r="F99" s="4">
        <v>2020.0</v>
      </c>
      <c r="G99" s="25">
        <v>0.24</v>
      </c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44" t="s">
        <v>261</v>
      </c>
      <c r="B100" s="45" t="s">
        <v>262</v>
      </c>
      <c r="C100" s="46" t="s">
        <v>263</v>
      </c>
      <c r="D100" s="47">
        <f t="shared" si="9"/>
        <v>6.85483871</v>
      </c>
      <c r="E100" s="47">
        <v>8.5</v>
      </c>
      <c r="F100" s="48">
        <v>2014.0</v>
      </c>
      <c r="G100" s="40">
        <v>0.24</v>
      </c>
      <c r="H100" s="41" t="s">
        <v>36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ht="15.75" customHeight="1">
      <c r="A101" s="34" t="s">
        <v>264</v>
      </c>
      <c r="B101" s="11" t="s">
        <v>265</v>
      </c>
      <c r="C101" s="12" t="s">
        <v>266</v>
      </c>
      <c r="D101" s="3">
        <f t="shared" si="9"/>
        <v>6.85483871</v>
      </c>
      <c r="E101" s="3">
        <v>8.5</v>
      </c>
      <c r="F101" s="4">
        <v>2020.0</v>
      </c>
      <c r="G101" s="25">
        <v>0.24</v>
      </c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34" t="s">
        <v>267</v>
      </c>
      <c r="B102" s="11" t="s">
        <v>268</v>
      </c>
      <c r="C102" s="12" t="s">
        <v>269</v>
      </c>
      <c r="D102" s="3">
        <v>5.24</v>
      </c>
      <c r="E102" s="3">
        <v>6.5</v>
      </c>
      <c r="F102" s="4">
        <v>2021.0</v>
      </c>
      <c r="G102" s="25">
        <v>0.24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34" t="s">
        <v>270</v>
      </c>
      <c r="B103" s="11" t="s">
        <v>271</v>
      </c>
      <c r="C103" s="12" t="s">
        <v>272</v>
      </c>
      <c r="D103" s="3">
        <f>E103/1.24</f>
        <v>5.241935484</v>
      </c>
      <c r="E103" s="3">
        <v>6.5</v>
      </c>
      <c r="F103" s="4">
        <v>2019.0</v>
      </c>
      <c r="G103" s="25">
        <v>0.24</v>
      </c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67" t="s">
        <v>273</v>
      </c>
      <c r="B104" s="66" t="s">
        <v>274</v>
      </c>
      <c r="C104" s="68" t="s">
        <v>275</v>
      </c>
      <c r="D104" s="54">
        <v>5.24</v>
      </c>
      <c r="E104" s="54">
        <v>6.5</v>
      </c>
      <c r="F104" s="43">
        <v>2023.0</v>
      </c>
      <c r="G104" s="69">
        <v>0.24</v>
      </c>
      <c r="H104" s="41" t="s">
        <v>276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34" t="s">
        <v>277</v>
      </c>
      <c r="B105" s="11" t="s">
        <v>278</v>
      </c>
      <c r="C105" s="12" t="s">
        <v>279</v>
      </c>
      <c r="D105" s="3">
        <f t="shared" ref="D105:D117" si="10">E105/1.24</f>
        <v>6.85483871</v>
      </c>
      <c r="E105" s="3">
        <v>8.5</v>
      </c>
      <c r="F105" s="4">
        <v>2019.0</v>
      </c>
      <c r="G105" s="25">
        <v>0.24</v>
      </c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34" t="s">
        <v>280</v>
      </c>
      <c r="B106" s="11" t="s">
        <v>281</v>
      </c>
      <c r="C106" s="12" t="s">
        <v>282</v>
      </c>
      <c r="D106" s="3">
        <f t="shared" si="10"/>
        <v>5.241935484</v>
      </c>
      <c r="E106" s="3">
        <v>6.5</v>
      </c>
      <c r="F106" s="4">
        <v>2022.0</v>
      </c>
      <c r="G106" s="25">
        <v>0.24</v>
      </c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34" t="s">
        <v>283</v>
      </c>
      <c r="B107" s="66" t="s">
        <v>284</v>
      </c>
      <c r="C107" s="12" t="s">
        <v>285</v>
      </c>
      <c r="D107" s="3">
        <f t="shared" si="10"/>
        <v>5.241935484</v>
      </c>
      <c r="E107" s="3">
        <v>6.5</v>
      </c>
      <c r="F107" s="4">
        <v>2022.0</v>
      </c>
      <c r="G107" s="25">
        <v>0.24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0"/>
    </row>
    <row r="108" ht="15.75" customHeight="1">
      <c r="A108" s="34" t="s">
        <v>286</v>
      </c>
      <c r="B108" s="66" t="s">
        <v>287</v>
      </c>
      <c r="C108" s="12" t="s">
        <v>288</v>
      </c>
      <c r="D108" s="3">
        <f t="shared" si="10"/>
        <v>5.241935484</v>
      </c>
      <c r="E108" s="3">
        <v>6.5</v>
      </c>
      <c r="F108" s="4">
        <v>2019.0</v>
      </c>
      <c r="G108" s="25">
        <v>0.24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34" t="s">
        <v>289</v>
      </c>
      <c r="B109" s="11" t="s">
        <v>290</v>
      </c>
      <c r="C109" s="12" t="s">
        <v>291</v>
      </c>
      <c r="D109" s="3">
        <f t="shared" si="10"/>
        <v>6.85483871</v>
      </c>
      <c r="E109" s="3">
        <v>8.5</v>
      </c>
      <c r="F109" s="4">
        <v>2015.0</v>
      </c>
      <c r="G109" s="25">
        <v>0.24</v>
      </c>
      <c r="H109" s="41" t="s">
        <v>165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44" t="s">
        <v>292</v>
      </c>
      <c r="B110" s="45" t="s">
        <v>293</v>
      </c>
      <c r="C110" s="46" t="s">
        <v>294</v>
      </c>
      <c r="D110" s="47">
        <f t="shared" si="10"/>
        <v>5.241935484</v>
      </c>
      <c r="E110" s="47">
        <v>6.5</v>
      </c>
      <c r="F110" s="48">
        <v>2011.0</v>
      </c>
      <c r="G110" s="40">
        <v>0.24</v>
      </c>
      <c r="H110" s="41" t="s">
        <v>36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ht="15.75" customHeight="1">
      <c r="A111" s="44" t="s">
        <v>295</v>
      </c>
      <c r="B111" s="45" t="s">
        <v>296</v>
      </c>
      <c r="C111" s="46" t="s">
        <v>297</v>
      </c>
      <c r="D111" s="47">
        <f t="shared" si="10"/>
        <v>5.241935484</v>
      </c>
      <c r="E111" s="47">
        <v>6.5</v>
      </c>
      <c r="F111" s="48">
        <v>2015.0</v>
      </c>
      <c r="G111" s="40">
        <v>0.24</v>
      </c>
      <c r="H111" s="41" t="s">
        <v>36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ht="15.75" customHeight="1">
      <c r="A112" s="34" t="s">
        <v>298</v>
      </c>
      <c r="B112" s="11" t="s">
        <v>299</v>
      </c>
      <c r="C112" s="12" t="s">
        <v>300</v>
      </c>
      <c r="D112" s="3">
        <f t="shared" si="10"/>
        <v>5.241935484</v>
      </c>
      <c r="E112" s="3">
        <v>6.5</v>
      </c>
      <c r="F112" s="4">
        <v>2022.0</v>
      </c>
      <c r="G112" s="25">
        <v>0.24</v>
      </c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34" t="s">
        <v>301</v>
      </c>
      <c r="B113" s="11" t="s">
        <v>302</v>
      </c>
      <c r="C113" s="12" t="s">
        <v>303</v>
      </c>
      <c r="D113" s="3">
        <f t="shared" si="10"/>
        <v>5.241935484</v>
      </c>
      <c r="E113" s="3">
        <v>6.5</v>
      </c>
      <c r="F113" s="4">
        <v>2016.0</v>
      </c>
      <c r="G113" s="25">
        <v>0.24</v>
      </c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34" t="s">
        <v>304</v>
      </c>
      <c r="B114" s="11" t="s">
        <v>305</v>
      </c>
      <c r="C114" s="12" t="s">
        <v>306</v>
      </c>
      <c r="D114" s="3">
        <f t="shared" si="10"/>
        <v>5.241935484</v>
      </c>
      <c r="E114" s="3">
        <v>6.5</v>
      </c>
      <c r="F114" s="4">
        <v>2017.0</v>
      </c>
      <c r="G114" s="25">
        <v>0.24</v>
      </c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34" t="s">
        <v>307</v>
      </c>
      <c r="B115" s="11" t="s">
        <v>308</v>
      </c>
      <c r="C115" s="12" t="s">
        <v>309</v>
      </c>
      <c r="D115" s="3">
        <f t="shared" si="10"/>
        <v>5.241935484</v>
      </c>
      <c r="E115" s="3">
        <v>6.5</v>
      </c>
      <c r="F115" s="4">
        <v>2021.0</v>
      </c>
      <c r="G115" s="25">
        <v>0.24</v>
      </c>
      <c r="H115" s="65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ht="15.75" customHeight="1">
      <c r="A116" s="34" t="s">
        <v>310</v>
      </c>
      <c r="B116" s="11" t="s">
        <v>311</v>
      </c>
      <c r="C116" s="12" t="s">
        <v>312</v>
      </c>
      <c r="D116" s="3">
        <f t="shared" si="10"/>
        <v>5.241935484</v>
      </c>
      <c r="E116" s="3">
        <v>6.5</v>
      </c>
      <c r="F116" s="4">
        <v>2022.0</v>
      </c>
      <c r="G116" s="25">
        <v>0.24</v>
      </c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34" t="s">
        <v>313</v>
      </c>
      <c r="B117" s="11" t="s">
        <v>314</v>
      </c>
      <c r="C117" s="12" t="s">
        <v>315</v>
      </c>
      <c r="D117" s="3">
        <f t="shared" si="10"/>
        <v>6.85483871</v>
      </c>
      <c r="E117" s="3">
        <v>8.5</v>
      </c>
      <c r="F117" s="4">
        <v>2022.0</v>
      </c>
      <c r="G117" s="25">
        <v>0.24</v>
      </c>
      <c r="H117" s="4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43" t="s">
        <v>316</v>
      </c>
      <c r="B118" s="66" t="s">
        <v>317</v>
      </c>
      <c r="C118" s="71" t="s">
        <v>318</v>
      </c>
      <c r="D118" s="54">
        <v>6.85</v>
      </c>
      <c r="E118" s="54">
        <v>8.5</v>
      </c>
      <c r="F118" s="43">
        <v>2023.0</v>
      </c>
      <c r="G118" s="72">
        <v>0.24</v>
      </c>
      <c r="H118" s="41" t="s">
        <v>276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25.5" customHeight="1">
      <c r="A119" s="33" t="s">
        <v>319</v>
      </c>
      <c r="B119" s="19"/>
      <c r="C119" s="19"/>
      <c r="D119" s="19"/>
      <c r="E119" s="19"/>
      <c r="F119" s="19"/>
      <c r="G119" s="19"/>
      <c r="H119" s="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2"/>
      <c r="B120" s="66" t="s">
        <v>320</v>
      </c>
      <c r="C120" s="71" t="s">
        <v>321</v>
      </c>
      <c r="D120" s="54">
        <v>14.0</v>
      </c>
      <c r="E120" s="54">
        <v>14.9</v>
      </c>
      <c r="F120" s="43">
        <v>2023.0</v>
      </c>
      <c r="G120" s="69">
        <v>0.06</v>
      </c>
      <c r="H120" s="41" t="s">
        <v>276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2"/>
      <c r="B121" s="66" t="s">
        <v>322</v>
      </c>
      <c r="C121" s="71" t="s">
        <v>323</v>
      </c>
      <c r="D121" s="54">
        <v>23.4</v>
      </c>
      <c r="E121" s="54">
        <v>24.9</v>
      </c>
      <c r="F121" s="43">
        <v>2023.0</v>
      </c>
      <c r="G121" s="69">
        <v>0.06</v>
      </c>
      <c r="H121" s="41" t="s">
        <v>276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2"/>
      <c r="B122" s="66" t="s">
        <v>324</v>
      </c>
      <c r="C122" s="71" t="s">
        <v>325</v>
      </c>
      <c r="D122" s="54">
        <v>23.4</v>
      </c>
      <c r="E122" s="54">
        <v>24.9</v>
      </c>
      <c r="F122" s="43">
        <v>2023.0</v>
      </c>
      <c r="G122" s="69">
        <v>0.06</v>
      </c>
      <c r="H122" s="41" t="s">
        <v>276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2"/>
      <c r="B123" s="11" t="s">
        <v>326</v>
      </c>
      <c r="C123" s="12" t="s">
        <v>327</v>
      </c>
      <c r="D123" s="3">
        <f t="shared" ref="D123:D124" si="11">E123/1.06</f>
        <v>21.69811321</v>
      </c>
      <c r="E123" s="3">
        <v>23.0</v>
      </c>
      <c r="F123" s="4">
        <v>2022.0</v>
      </c>
      <c r="G123" s="25">
        <v>0.06</v>
      </c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2"/>
      <c r="B124" s="11" t="s">
        <v>328</v>
      </c>
      <c r="C124" s="12" t="s">
        <v>329</v>
      </c>
      <c r="D124" s="3">
        <f t="shared" si="11"/>
        <v>26.41509434</v>
      </c>
      <c r="E124" s="3">
        <v>28.0</v>
      </c>
      <c r="F124" s="4">
        <v>2022.0</v>
      </c>
      <c r="G124" s="25">
        <v>0.06</v>
      </c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2"/>
      <c r="B125" s="11" t="s">
        <v>330</v>
      </c>
      <c r="C125" s="12" t="s">
        <v>331</v>
      </c>
      <c r="D125" s="4">
        <v>11.32</v>
      </c>
      <c r="E125" s="3">
        <v>12.0</v>
      </c>
      <c r="F125" s="4">
        <v>2021.0</v>
      </c>
      <c r="G125" s="25">
        <v>0.06</v>
      </c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2" t="s">
        <v>332</v>
      </c>
      <c r="B126" s="11" t="s">
        <v>333</v>
      </c>
      <c r="C126" s="50" t="s">
        <v>334</v>
      </c>
      <c r="D126" s="4">
        <v>6.6</v>
      </c>
      <c r="E126" s="3">
        <v>7.0</v>
      </c>
      <c r="F126" s="4">
        <v>2021.0</v>
      </c>
      <c r="G126" s="25">
        <v>0.06</v>
      </c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2"/>
      <c r="B127" s="11" t="s">
        <v>335</v>
      </c>
      <c r="C127" s="50" t="s">
        <v>336</v>
      </c>
      <c r="D127" s="4">
        <v>28.3</v>
      </c>
      <c r="E127" s="3">
        <v>30.0</v>
      </c>
      <c r="F127" s="4">
        <v>2007.0</v>
      </c>
      <c r="G127" s="25">
        <v>0.06</v>
      </c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2"/>
      <c r="B128" s="11" t="s">
        <v>337</v>
      </c>
      <c r="C128" s="12" t="s">
        <v>338</v>
      </c>
      <c r="D128" s="3">
        <v>9.34</v>
      </c>
      <c r="E128" s="3">
        <v>9.9</v>
      </c>
      <c r="F128" s="4">
        <v>2004.0</v>
      </c>
      <c r="G128" s="25">
        <v>0.06</v>
      </c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73"/>
      <c r="B129" s="45" t="s">
        <v>339</v>
      </c>
      <c r="C129" s="74" t="s">
        <v>340</v>
      </c>
      <c r="D129" s="47">
        <v>9.34</v>
      </c>
      <c r="E129" s="47">
        <v>9.9</v>
      </c>
      <c r="F129" s="48">
        <v>2007.0</v>
      </c>
      <c r="G129" s="40">
        <v>0.06</v>
      </c>
      <c r="H129" s="41" t="s">
        <v>36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ht="15.75" customHeight="1">
      <c r="A130" s="73"/>
      <c r="B130" s="45" t="s">
        <v>341</v>
      </c>
      <c r="C130" s="74" t="s">
        <v>342</v>
      </c>
      <c r="D130" s="47">
        <v>4.72</v>
      </c>
      <c r="E130" s="47">
        <v>5.0</v>
      </c>
      <c r="F130" s="48">
        <v>2001.0</v>
      </c>
      <c r="G130" s="40">
        <v>0.06</v>
      </c>
      <c r="H130" s="41" t="s">
        <v>36</v>
      </c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ht="15.75" customHeight="1">
      <c r="A131" s="2"/>
      <c r="B131" s="11" t="s">
        <v>343</v>
      </c>
      <c r="C131" s="50" t="s">
        <v>344</v>
      </c>
      <c r="D131" s="3">
        <v>14.15</v>
      </c>
      <c r="E131" s="3">
        <v>15.0</v>
      </c>
      <c r="F131" s="4">
        <v>2021.0</v>
      </c>
      <c r="G131" s="25">
        <v>0.06</v>
      </c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2"/>
      <c r="B132" s="11" t="s">
        <v>345</v>
      </c>
      <c r="C132" s="50" t="s">
        <v>346</v>
      </c>
      <c r="D132" s="3">
        <v>14.16</v>
      </c>
      <c r="E132" s="3">
        <v>15.0</v>
      </c>
      <c r="F132" s="4">
        <v>2006.0</v>
      </c>
      <c r="G132" s="25">
        <v>0.06</v>
      </c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5"/>
    </row>
    <row r="133" ht="15.75" customHeight="1">
      <c r="A133" s="2"/>
      <c r="B133" s="11" t="s">
        <v>347</v>
      </c>
      <c r="C133" s="50" t="s">
        <v>348</v>
      </c>
      <c r="D133" s="3">
        <v>9.43</v>
      </c>
      <c r="E133" s="3">
        <v>10.0</v>
      </c>
      <c r="F133" s="4">
        <v>2006.0</v>
      </c>
      <c r="G133" s="25">
        <v>0.06</v>
      </c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2"/>
      <c r="B134" s="11" t="s">
        <v>349</v>
      </c>
      <c r="C134" s="12" t="s">
        <v>350</v>
      </c>
      <c r="D134" s="3">
        <v>9.34</v>
      </c>
      <c r="E134" s="3">
        <v>9.9</v>
      </c>
      <c r="F134" s="4">
        <v>2008.0</v>
      </c>
      <c r="G134" s="25">
        <v>0.06</v>
      </c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2"/>
      <c r="B135" s="11" t="s">
        <v>351</v>
      </c>
      <c r="C135" s="12" t="s">
        <v>352</v>
      </c>
      <c r="D135" s="3">
        <v>5.66</v>
      </c>
      <c r="E135" s="3">
        <v>6.0</v>
      </c>
      <c r="F135" s="4">
        <v>2009.0</v>
      </c>
      <c r="G135" s="25">
        <v>0.06</v>
      </c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2"/>
      <c r="B136" s="11" t="s">
        <v>353</v>
      </c>
      <c r="C136" s="12" t="s">
        <v>354</v>
      </c>
      <c r="D136" s="3">
        <v>25.0</v>
      </c>
      <c r="E136" s="3">
        <v>26.5</v>
      </c>
      <c r="F136" s="4">
        <v>2016.0</v>
      </c>
      <c r="G136" s="25">
        <v>0.06</v>
      </c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2"/>
      <c r="B137" s="11" t="s">
        <v>355</v>
      </c>
      <c r="C137" s="50" t="s">
        <v>356</v>
      </c>
      <c r="D137" s="3">
        <v>20.28</v>
      </c>
      <c r="E137" s="3">
        <v>21.5</v>
      </c>
      <c r="F137" s="4">
        <v>2017.0</v>
      </c>
      <c r="G137" s="25">
        <v>0.06</v>
      </c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2"/>
      <c r="B138" s="11" t="s">
        <v>357</v>
      </c>
      <c r="C138" s="50" t="s">
        <v>358</v>
      </c>
      <c r="D138" s="3">
        <v>13.21</v>
      </c>
      <c r="E138" s="3">
        <v>14.0</v>
      </c>
      <c r="F138" s="4">
        <v>2014.0</v>
      </c>
      <c r="G138" s="25">
        <v>0.06</v>
      </c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2"/>
      <c r="B139" s="11" t="s">
        <v>359</v>
      </c>
      <c r="C139" s="50" t="s">
        <v>360</v>
      </c>
      <c r="D139" s="3">
        <v>13.21</v>
      </c>
      <c r="E139" s="3">
        <v>14.0</v>
      </c>
      <c r="F139" s="4">
        <v>2014.0</v>
      </c>
      <c r="G139" s="25">
        <v>0.06</v>
      </c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41"/>
      <c r="B140" s="11" t="s">
        <v>361</v>
      </c>
      <c r="C140" s="50" t="s">
        <v>362</v>
      </c>
      <c r="D140" s="3">
        <v>20.75</v>
      </c>
      <c r="E140" s="3">
        <v>22.0</v>
      </c>
      <c r="F140" s="4">
        <v>2010.0</v>
      </c>
      <c r="G140" s="25">
        <v>0.06</v>
      </c>
      <c r="H140" s="41" t="s">
        <v>363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41"/>
      <c r="B141" s="11" t="s">
        <v>364</v>
      </c>
      <c r="C141" s="50" t="s">
        <v>365</v>
      </c>
      <c r="D141" s="3">
        <v>22.64</v>
      </c>
      <c r="E141" s="3">
        <v>24.0</v>
      </c>
      <c r="F141" s="4">
        <v>2015.0</v>
      </c>
      <c r="G141" s="25">
        <v>0.06</v>
      </c>
      <c r="H141" s="41" t="s">
        <v>363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2"/>
      <c r="B142" s="66" t="s">
        <v>366</v>
      </c>
      <c r="C142" s="53" t="s">
        <v>367</v>
      </c>
      <c r="D142" s="54">
        <v>30.55</v>
      </c>
      <c r="E142" s="54">
        <v>32.5</v>
      </c>
      <c r="F142" s="43">
        <v>2023.0</v>
      </c>
      <c r="G142" s="69">
        <v>0.06</v>
      </c>
      <c r="H142" s="41" t="s">
        <v>368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2"/>
      <c r="B143" s="11"/>
      <c r="C143" s="50"/>
      <c r="D143" s="3"/>
      <c r="E143" s="3"/>
      <c r="F143" s="4"/>
      <c r="G143" s="25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76" t="s">
        <v>369</v>
      </c>
      <c r="B144" s="19"/>
      <c r="C144" s="19"/>
      <c r="D144" s="19"/>
      <c r="E144" s="19"/>
      <c r="F144" s="19"/>
      <c r="G144" s="19"/>
      <c r="H144" s="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2"/>
      <c r="B145" s="11" t="s">
        <v>370</v>
      </c>
      <c r="C145" s="12" t="s">
        <v>371</v>
      </c>
      <c r="D145" s="3">
        <v>9.34</v>
      </c>
      <c r="E145" s="3">
        <v>9.9</v>
      </c>
      <c r="F145" s="4">
        <v>2009.0</v>
      </c>
      <c r="G145" s="25">
        <v>0.06</v>
      </c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2"/>
      <c r="B146" s="11" t="s">
        <v>372</v>
      </c>
      <c r="C146" s="12" t="s">
        <v>373</v>
      </c>
      <c r="D146" s="3">
        <v>17.5</v>
      </c>
      <c r="E146" s="3">
        <v>18.55</v>
      </c>
      <c r="F146" s="43">
        <v>2023.0</v>
      </c>
      <c r="G146" s="25">
        <v>0.06</v>
      </c>
      <c r="H146" s="41" t="s">
        <v>65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2"/>
      <c r="B147" s="66" t="s">
        <v>374</v>
      </c>
      <c r="C147" s="12" t="s">
        <v>375</v>
      </c>
      <c r="D147" s="3">
        <v>17.83</v>
      </c>
      <c r="E147" s="3">
        <v>18.9</v>
      </c>
      <c r="F147" s="4">
        <v>2016.0</v>
      </c>
      <c r="G147" s="25">
        <v>0.06</v>
      </c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2"/>
      <c r="B148" s="66" t="s">
        <v>376</v>
      </c>
      <c r="C148" s="71" t="s">
        <v>377</v>
      </c>
      <c r="D148" s="3">
        <v>17.83</v>
      </c>
      <c r="E148" s="3">
        <v>18.9</v>
      </c>
      <c r="F148" s="4">
        <v>2016.0</v>
      </c>
      <c r="G148" s="25">
        <v>0.06</v>
      </c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2"/>
      <c r="B149" s="66" t="s">
        <v>378</v>
      </c>
      <c r="C149" s="71" t="s">
        <v>379</v>
      </c>
      <c r="D149" s="3">
        <v>17.83</v>
      </c>
      <c r="E149" s="3">
        <v>18.9</v>
      </c>
      <c r="F149" s="4">
        <v>2016.0</v>
      </c>
      <c r="G149" s="25">
        <v>0.06</v>
      </c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2"/>
      <c r="B150" s="11"/>
      <c r="C150" s="12"/>
      <c r="D150" s="3"/>
      <c r="E150" s="3"/>
      <c r="F150" s="4"/>
      <c r="G150" s="25"/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76" t="s">
        <v>380</v>
      </c>
      <c r="B151" s="19"/>
      <c r="C151" s="19"/>
      <c r="D151" s="19"/>
      <c r="E151" s="19"/>
      <c r="F151" s="19"/>
      <c r="G151" s="19"/>
      <c r="H151" s="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2"/>
      <c r="B152" s="11" t="s">
        <v>381</v>
      </c>
      <c r="C152" s="12" t="s">
        <v>382</v>
      </c>
      <c r="D152" s="3">
        <v>12.26</v>
      </c>
      <c r="E152" s="3">
        <v>13.0</v>
      </c>
      <c r="F152" s="4">
        <v>2010.0</v>
      </c>
      <c r="G152" s="25">
        <v>0.06</v>
      </c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2"/>
      <c r="B153" s="11" t="s">
        <v>383</v>
      </c>
      <c r="C153" s="12" t="s">
        <v>382</v>
      </c>
      <c r="D153" s="3">
        <v>18.87</v>
      </c>
      <c r="E153" s="3">
        <v>20.0</v>
      </c>
      <c r="F153" s="4">
        <v>2010.0</v>
      </c>
      <c r="G153" s="25">
        <v>0.06</v>
      </c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2"/>
      <c r="B154" s="11" t="s">
        <v>384</v>
      </c>
      <c r="C154" s="12" t="s">
        <v>385</v>
      </c>
      <c r="D154" s="3">
        <v>20.75</v>
      </c>
      <c r="E154" s="3">
        <v>22.0</v>
      </c>
      <c r="F154" s="4">
        <v>2014.0</v>
      </c>
      <c r="G154" s="25">
        <v>0.06</v>
      </c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2"/>
      <c r="B155" s="11" t="s">
        <v>386</v>
      </c>
      <c r="C155" s="12" t="s">
        <v>387</v>
      </c>
      <c r="D155" s="3">
        <v>12.26</v>
      </c>
      <c r="E155" s="3">
        <v>13.0</v>
      </c>
      <c r="F155" s="4">
        <v>2009.0</v>
      </c>
      <c r="G155" s="25">
        <v>0.06</v>
      </c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2"/>
      <c r="B156" s="11" t="s">
        <v>388</v>
      </c>
      <c r="C156" s="12" t="s">
        <v>389</v>
      </c>
      <c r="D156" s="3">
        <v>16.98</v>
      </c>
      <c r="E156" s="3">
        <v>18.0</v>
      </c>
      <c r="F156" s="4">
        <v>2009.0</v>
      </c>
      <c r="G156" s="25">
        <v>0.06</v>
      </c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2"/>
      <c r="B157" s="11" t="s">
        <v>390</v>
      </c>
      <c r="C157" s="12" t="s">
        <v>391</v>
      </c>
      <c r="D157" s="3">
        <v>20.75</v>
      </c>
      <c r="E157" s="3">
        <v>22.0</v>
      </c>
      <c r="F157" s="4">
        <v>2014.0</v>
      </c>
      <c r="G157" s="25">
        <v>0.06</v>
      </c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2"/>
      <c r="B158" s="11" t="s">
        <v>392</v>
      </c>
      <c r="C158" s="12" t="s">
        <v>393</v>
      </c>
      <c r="D158" s="3">
        <v>20.75</v>
      </c>
      <c r="E158" s="3">
        <v>22.0</v>
      </c>
      <c r="F158" s="4">
        <v>2010.0</v>
      </c>
      <c r="G158" s="25">
        <v>0.06</v>
      </c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2"/>
      <c r="B159" s="11" t="s">
        <v>394</v>
      </c>
      <c r="C159" s="12" t="s">
        <v>395</v>
      </c>
      <c r="D159" s="3">
        <v>16.98</v>
      </c>
      <c r="E159" s="3">
        <v>18.0</v>
      </c>
      <c r="F159" s="4">
        <v>2010.0</v>
      </c>
      <c r="G159" s="25">
        <v>0.06</v>
      </c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2"/>
      <c r="B160" s="11" t="s">
        <v>396</v>
      </c>
      <c r="C160" s="12" t="s">
        <v>397</v>
      </c>
      <c r="D160" s="3">
        <v>20.75</v>
      </c>
      <c r="E160" s="3">
        <v>22.0</v>
      </c>
      <c r="F160" s="4">
        <v>2012.0</v>
      </c>
      <c r="G160" s="25">
        <v>0.06</v>
      </c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2"/>
      <c r="B161" s="11" t="s">
        <v>398</v>
      </c>
      <c r="C161" s="12" t="s">
        <v>399</v>
      </c>
      <c r="D161" s="3">
        <v>26.42</v>
      </c>
      <c r="E161" s="3">
        <v>28.0</v>
      </c>
      <c r="F161" s="4">
        <v>2013.0</v>
      </c>
      <c r="G161" s="25">
        <v>0.06</v>
      </c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2"/>
      <c r="B162" s="11" t="s">
        <v>400</v>
      </c>
      <c r="C162" s="12" t="s">
        <v>401</v>
      </c>
      <c r="D162" s="3">
        <v>41.51</v>
      </c>
      <c r="E162" s="3">
        <v>44.0</v>
      </c>
      <c r="F162" s="4">
        <v>2016.0</v>
      </c>
      <c r="G162" s="25">
        <v>0.06</v>
      </c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2"/>
      <c r="B163" s="11" t="s">
        <v>402</v>
      </c>
      <c r="C163" s="12" t="s">
        <v>401</v>
      </c>
      <c r="D163" s="3">
        <v>45.28</v>
      </c>
      <c r="E163" s="3">
        <v>48.0</v>
      </c>
      <c r="F163" s="4">
        <v>2016.0</v>
      </c>
      <c r="G163" s="25">
        <v>0.06</v>
      </c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2"/>
      <c r="B164" s="11" t="s">
        <v>403</v>
      </c>
      <c r="C164" s="12" t="s">
        <v>404</v>
      </c>
      <c r="D164" s="3">
        <v>20.75</v>
      </c>
      <c r="E164" s="3">
        <v>22.0</v>
      </c>
      <c r="F164" s="4">
        <v>2018.0</v>
      </c>
      <c r="G164" s="25">
        <v>0.06</v>
      </c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2"/>
      <c r="B165" s="11"/>
      <c r="C165" s="12"/>
      <c r="D165" s="3"/>
      <c r="E165" s="3"/>
      <c r="F165" s="4"/>
      <c r="G165" s="25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76" t="s">
        <v>405</v>
      </c>
      <c r="B166" s="19"/>
      <c r="C166" s="19"/>
      <c r="D166" s="19"/>
      <c r="E166" s="19"/>
      <c r="F166" s="19"/>
      <c r="G166" s="19"/>
      <c r="H166" s="9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ht="15.75" customHeight="1">
      <c r="A167" s="27"/>
      <c r="B167" s="77" t="s">
        <v>406</v>
      </c>
      <c r="C167" s="12" t="s">
        <v>407</v>
      </c>
      <c r="D167" s="3">
        <v>21.6</v>
      </c>
      <c r="E167" s="3">
        <v>22.9</v>
      </c>
      <c r="F167" s="4">
        <v>2019.0</v>
      </c>
      <c r="G167" s="25">
        <v>0.06</v>
      </c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ht="15.75" customHeight="1">
      <c r="A168" s="2"/>
      <c r="B168" s="11" t="s">
        <v>408</v>
      </c>
      <c r="C168" s="12" t="s">
        <v>409</v>
      </c>
      <c r="D168" s="3">
        <v>14.15</v>
      </c>
      <c r="E168" s="3">
        <v>15.0</v>
      </c>
      <c r="F168" s="4">
        <v>2009.0</v>
      </c>
      <c r="G168" s="25">
        <v>0.06</v>
      </c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2"/>
      <c r="B169" s="11" t="s">
        <v>410</v>
      </c>
      <c r="C169" s="12" t="s">
        <v>411</v>
      </c>
      <c r="D169" s="3">
        <v>14.15</v>
      </c>
      <c r="E169" s="3">
        <v>15.0</v>
      </c>
      <c r="F169" s="4">
        <v>2009.0</v>
      </c>
      <c r="G169" s="25">
        <v>0.06</v>
      </c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2"/>
      <c r="B170" s="11"/>
      <c r="C170" s="12"/>
      <c r="D170" s="3"/>
      <c r="E170" s="3"/>
      <c r="F170" s="4"/>
      <c r="G170" s="25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76" t="s">
        <v>412</v>
      </c>
      <c r="B171" s="19"/>
      <c r="C171" s="19"/>
      <c r="D171" s="19"/>
      <c r="E171" s="19"/>
      <c r="F171" s="19"/>
      <c r="G171" s="19"/>
      <c r="H171" s="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78"/>
      <c r="B172" s="79" t="s">
        <v>413</v>
      </c>
      <c r="C172" s="74" t="s">
        <v>414</v>
      </c>
      <c r="D172" s="48">
        <v>17.74</v>
      </c>
      <c r="E172" s="47">
        <v>22.0</v>
      </c>
      <c r="F172" s="48">
        <v>2021.0</v>
      </c>
      <c r="G172" s="80">
        <v>0.24</v>
      </c>
      <c r="H172" s="41" t="s">
        <v>36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78"/>
      <c r="B173" s="81" t="s">
        <v>415</v>
      </c>
      <c r="C173" s="74" t="s">
        <v>215</v>
      </c>
      <c r="D173" s="48">
        <v>17.74</v>
      </c>
      <c r="E173" s="47">
        <v>22.0</v>
      </c>
      <c r="F173" s="48">
        <v>2021.0</v>
      </c>
      <c r="G173" s="80">
        <v>0.24</v>
      </c>
      <c r="H173" s="41" t="s">
        <v>36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2"/>
      <c r="B174" s="1"/>
      <c r="C174" s="50"/>
      <c r="D174" s="4"/>
      <c r="E174" s="3"/>
      <c r="F174" s="4"/>
      <c r="G174" s="4"/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2"/>
      <c r="B175" s="1" t="s">
        <v>416</v>
      </c>
      <c r="C175" s="12"/>
      <c r="D175" s="4"/>
      <c r="E175" s="3"/>
      <c r="F175" s="4"/>
      <c r="G175" s="4"/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2"/>
      <c r="B176" s="11" t="s">
        <v>417</v>
      </c>
      <c r="C176" s="12"/>
      <c r="D176" s="4"/>
      <c r="E176" s="3"/>
      <c r="F176" s="4"/>
      <c r="G176" s="4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2"/>
      <c r="B177" s="82" t="s">
        <v>418</v>
      </c>
      <c r="C177" s="12"/>
      <c r="D177" s="4"/>
      <c r="E177" s="3"/>
      <c r="F177" s="4"/>
      <c r="G177" s="4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83"/>
      <c r="B178" s="11" t="s">
        <v>419</v>
      </c>
      <c r="C178" s="84"/>
      <c r="D178" s="4"/>
      <c r="E178" s="3"/>
      <c r="F178" s="4"/>
      <c r="G178" s="4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85"/>
      <c r="B179" s="11"/>
      <c r="C179" s="84"/>
      <c r="D179" s="4"/>
      <c r="E179" s="3"/>
      <c r="F179" s="86"/>
      <c r="G179" s="86"/>
      <c r="H179" s="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</sheetData>
  <mergeCells count="22">
    <mergeCell ref="D2:E2"/>
    <mergeCell ref="D3:E3"/>
    <mergeCell ref="D4:E4"/>
    <mergeCell ref="D5:E5"/>
    <mergeCell ref="D6:E6"/>
    <mergeCell ref="A9:H9"/>
    <mergeCell ref="A13:H13"/>
    <mergeCell ref="A58:H58"/>
    <mergeCell ref="A69:H69"/>
    <mergeCell ref="A78:H78"/>
    <mergeCell ref="A119:H119"/>
    <mergeCell ref="A144:H144"/>
    <mergeCell ref="A151:H151"/>
    <mergeCell ref="A166:H166"/>
    <mergeCell ref="A171:H171"/>
    <mergeCell ref="A14:H14"/>
    <mergeCell ref="A22:H22"/>
    <mergeCell ref="A30:H30"/>
    <mergeCell ref="A33:H33"/>
    <mergeCell ref="A36:H36"/>
    <mergeCell ref="A37:H37"/>
    <mergeCell ref="A42:H42"/>
  </mergeCells>
  <hyperlinks>
    <hyperlink r:id="rId1" ref="C2"/>
  </hyperlinks>
  <printOptions/>
  <pageMargins bottom="0.75" footer="0.0" header="0.0" left="0.7" right="0.7" top="0.75"/>
  <pageSetup fitToHeight="0" paperSize="5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