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atalogos_anavasi1" sheetId="1" r:id="rId4"/>
  </sheets>
  <definedNames/>
  <calcPr/>
</workbook>
</file>

<file path=xl/sharedStrings.xml><?xml version="1.0" encoding="utf-8"?>
<sst xmlns="http://schemas.openxmlformats.org/spreadsheetml/2006/main" count="471" uniqueCount="432">
  <si>
    <t>ANAVASI EDITIONS Anavasi maps</t>
  </si>
  <si>
    <t>www.anavasi.gr</t>
  </si>
  <si>
    <t>P. MATSOUKA &amp; CO. E.E</t>
  </si>
  <si>
    <t>pelates@anavasi.gr</t>
  </si>
  <si>
    <t>Kynthia Plagianou</t>
  </si>
  <si>
    <t>MAPS BOOKS GUIDES AERIAL PHOTOBOOKS AND TRAVEL BOOKSTORE</t>
  </si>
  <si>
    <t>sales@anavasi.gr</t>
  </si>
  <si>
    <t>Xenia Kouri &amp; Antonis Romanos</t>
  </si>
  <si>
    <t>VOULIS 32 105 57 ATHENS</t>
  </si>
  <si>
    <t>info@anavasi.gr</t>
  </si>
  <si>
    <t>Ivy Adamakopoulou</t>
  </si>
  <si>
    <t>VAT number: 998108275 Administrative financial service: First of Athens</t>
  </si>
  <si>
    <t>support@anavasi.gr</t>
  </si>
  <si>
    <t>Kostas Mougkolias</t>
  </si>
  <si>
    <t>Telephone: 2103218104 &amp; 210 3210152</t>
  </si>
  <si>
    <t>editions@anavasi.gr</t>
  </si>
  <si>
    <t>Penelope Matsouka</t>
  </si>
  <si>
    <t>Title</t>
  </si>
  <si>
    <t>ISBN / ΕΑΝ</t>
  </si>
  <si>
    <t>Price per piece without VAT</t>
  </si>
  <si>
    <t>Retail Price with VAT</t>
  </si>
  <si>
    <t>Υear of publishing</t>
  </si>
  <si>
    <t>VAT %</t>
  </si>
  <si>
    <t>ADVENTURE LITERATURE</t>
  </si>
  <si>
    <t>Lost Routes (only in greek)</t>
  </si>
  <si>
    <t>978-960-9412-79-7</t>
  </si>
  <si>
    <t>Without traces (only in greek)</t>
  </si>
  <si>
    <t>978-960-9412-83-4</t>
  </si>
  <si>
    <t>ROAD MAPS</t>
  </si>
  <si>
    <t>REGIONS</t>
  </si>
  <si>
    <t>G1</t>
  </si>
  <si>
    <t>GREECE ADVENTURE MAP (1:700 000)</t>
  </si>
  <si>
    <t>978-960-9412-89-6</t>
  </si>
  <si>
    <t>R1</t>
  </si>
  <si>
    <t xml:space="preserve">CYCLADES-ARGOSARONIC (1:200 000) </t>
  </si>
  <si>
    <t>978-960-9412-59-9</t>
  </si>
  <si>
    <t>R2</t>
  </si>
  <si>
    <t xml:space="preserve">PELOPONNESE (1:200 000) </t>
  </si>
  <si>
    <t>978-960-8195-63-9</t>
  </si>
  <si>
    <t>R3</t>
  </si>
  <si>
    <t xml:space="preserve">CENTRAL GREECE-THESSALY-EPIRUS (1:230 000) </t>
  </si>
  <si>
    <t>978-960-9412-06-3</t>
  </si>
  <si>
    <t>R4</t>
  </si>
  <si>
    <t xml:space="preserve">MACEDONIA (1:230 000) </t>
  </si>
  <si>
    <t>978-960-9412-10-0</t>
  </si>
  <si>
    <t>R5</t>
  </si>
  <si>
    <t>THRACE - NORTH AEGEAN (1:230 000)</t>
  </si>
  <si>
    <t>978-960-9412-58-2</t>
  </si>
  <si>
    <t>COMING SOON</t>
  </si>
  <si>
    <t>R6</t>
  </si>
  <si>
    <t>CRETE (1:280 000)</t>
  </si>
  <si>
    <t>978-960-9412-76-6</t>
  </si>
  <si>
    <t>PREFECTURES - REGIONAL UNITS</t>
  </si>
  <si>
    <t>04</t>
  </si>
  <si>
    <t>EVIA-SKYROS (1:110 000)</t>
  </si>
  <si>
    <t>978-960-9412-26-1</t>
  </si>
  <si>
    <t>07</t>
  </si>
  <si>
    <t>FOKIDA-MOUNTAINOUS NAFPAKTOS (1:100 000)</t>
  </si>
  <si>
    <t>978-960-8195-71-4</t>
  </si>
  <si>
    <t>OUT OF STOCK</t>
  </si>
  <si>
    <t>ATTIKI–VIOTIA (1:100 000)</t>
  </si>
  <si>
    <t>978-960-9412-17-9</t>
  </si>
  <si>
    <t>ACHAIA (1:100.000)</t>
  </si>
  <si>
    <t>978-960-8195-18-9</t>
  </si>
  <si>
    <t>MESSINIA (1:100.000)</t>
  </si>
  <si>
    <t>978-960-8195-98-1</t>
  </si>
  <si>
    <t>LASITHI (1:100 000)</t>
  </si>
  <si>
    <t>978-960-8195-89-9</t>
  </si>
  <si>
    <t>NEW EDITION</t>
  </si>
  <si>
    <t>IRAKLIO-RETHYMNO (1:100 000)</t>
  </si>
  <si>
    <t>978-960-8195-80-6</t>
  </si>
  <si>
    <t>CHANIA (1:100 000)</t>
  </si>
  <si>
    <t>978-960-8195-79-0</t>
  </si>
  <si>
    <t>OTHER</t>
  </si>
  <si>
    <t>Ancient-Modern Athens Cultural map (1:4.600)</t>
  </si>
  <si>
    <t>978-960-941-266-7</t>
  </si>
  <si>
    <t>Athens city map (1:9.000)</t>
  </si>
  <si>
    <t>978-960-941-232-2</t>
  </si>
  <si>
    <t>GREECE FOLDED MAP 70*100cm (only in greek)</t>
  </si>
  <si>
    <t>978-960-941-246-9</t>
  </si>
  <si>
    <t>GREECE LAMINATED WORLD MAP 70*100cm (only in greek)</t>
  </si>
  <si>
    <t>978-960-941-247-6</t>
  </si>
  <si>
    <t>HIKING MAPS</t>
  </si>
  <si>
    <t>ATTICA</t>
  </si>
  <si>
    <t>1.1</t>
  </si>
  <si>
    <t>Mt PARNITHA (1:25.000)</t>
  </si>
  <si>
    <t>978-960-8195-55-4</t>
  </si>
  <si>
    <t>1.2</t>
  </si>
  <si>
    <t>NORTH&amp;SOUTH IMITOS (1:10 000)</t>
  </si>
  <si>
    <t>978-960-9412-52-0</t>
  </si>
  <si>
    <t>1.3</t>
  </si>
  <si>
    <t>Mt PENTELI (1:16.000)</t>
  </si>
  <si>
    <t>978-960-9412-53-7</t>
  </si>
  <si>
    <t>1.4/1.5</t>
  </si>
  <si>
    <t>KITHERON-PATERAS-GERANIA (1:25 000)</t>
  </si>
  <si>
    <t>978-960-9412-68-1</t>
  </si>
  <si>
    <t>CENTRAL GREECE (PINDOS, THESSALY, EPIRUS)</t>
  </si>
  <si>
    <t>2.1</t>
  </si>
  <si>
    <t>Mt PARNASSOS 1:35.000</t>
  </si>
  <si>
    <t>978-960-9412-51-3</t>
  </si>
  <si>
    <t>2.2</t>
  </si>
  <si>
    <t>KALLIDROMO (1:50 000)</t>
  </si>
  <si>
    <t>978-960-8195-13-4</t>
  </si>
  <si>
    <t>FEW ITEMS</t>
  </si>
  <si>
    <t>2.31</t>
  </si>
  <si>
    <t>GIONA-VARDOUSIA 1:25.000</t>
  </si>
  <si>
    <t>978-960-9412-73-5</t>
  </si>
  <si>
    <t>2.4</t>
  </si>
  <si>
    <t>MOUNTAINOUS NAFPAKTOS-PANAITOLIKO-VELOUHI-KALIAKOUDA 1:50.000</t>
  </si>
  <si>
    <t>978-960-9412-78-0</t>
  </si>
  <si>
    <t>2.5/4.1</t>
  </si>
  <si>
    <t>AGRAFA 1:50.000</t>
  </si>
  <si>
    <t>978-960-9412-77-3</t>
  </si>
  <si>
    <t>2.6</t>
  </si>
  <si>
    <t>MT ELIKON 1:50.000</t>
  </si>
  <si>
    <t>978-960-8195-75-2</t>
  </si>
  <si>
    <t>3.1/6.4</t>
  </si>
  <si>
    <t>ZAGORI-VALIA KALDA-METSOVO 1:60.000</t>
  </si>
  <si>
    <t>978-960-941-281-0</t>
  </si>
  <si>
    <t>3.2/4.2</t>
  </si>
  <si>
    <t>SOUTH PINDOS 1:50.000</t>
  </si>
  <si>
    <t>978-960-9412-18-6</t>
  </si>
  <si>
    <t>3.3</t>
  </si>
  <si>
    <t>GRAMOS-SMOLIKAS 1:40.000</t>
  </si>
  <si>
    <t>978-960-8195-92-9</t>
  </si>
  <si>
    <t>4.21</t>
  </si>
  <si>
    <t>METEORA 3D 1:10.000</t>
  </si>
  <si>
    <t>978-960-9412-63-6</t>
  </si>
  <si>
    <t>4.3/4.4</t>
  </si>
  <si>
    <t>Mt PILIO-Mt MAVROVOUNI 1:50.000</t>
  </si>
  <si>
    <t>978-960-9412-50-6</t>
  </si>
  <si>
    <t>4.31</t>
  </si>
  <si>
    <t>CENTRAL PILION 1:25.000</t>
  </si>
  <si>
    <t>978-960-8195-58-5</t>
  </si>
  <si>
    <t>4.5</t>
  </si>
  <si>
    <t>Mt KISSAVOS-TEMBI 1:50000</t>
  </si>
  <si>
    <t>978-960-8195-96-7</t>
  </si>
  <si>
    <t>5.11</t>
  </si>
  <si>
    <t>MT DIRFIS-XEROVOUNI 1:25.000</t>
  </si>
  <si>
    <t>978-960-8195-39-4</t>
  </si>
  <si>
    <t>6.11</t>
  </si>
  <si>
    <t>Mt OLYMPUS 1:30.000/1:10.000</t>
  </si>
  <si>
    <t>978-960-8195-21-9</t>
  </si>
  <si>
    <t>6.2</t>
  </si>
  <si>
    <t>PRESPA-VITSI-VORAS 1:50.000</t>
  </si>
  <si>
    <t>978-960-9412-27-8</t>
  </si>
  <si>
    <t>UNDER PUBLICATION</t>
  </si>
  <si>
    <t>6.4</t>
  </si>
  <si>
    <t>VALIA KALDA-VASILITSA 1:50.000</t>
  </si>
  <si>
    <t>978-960-8195-42-4</t>
  </si>
  <si>
    <t>PELOPONNESE</t>
  </si>
  <si>
    <t>8.1</t>
  </si>
  <si>
    <t>TAYGETOS-NORTH TAYGETOS 1:50.000</t>
  </si>
  <si>
    <t>978-960-9412-20-9</t>
  </si>
  <si>
    <t>TAYGETOS GUIDE AND MAP 1:25 000</t>
  </si>
  <si>
    <t>978-960-9412-86-5</t>
  </si>
  <si>
    <t>8.10</t>
  </si>
  <si>
    <t>EXO MANI 1:20.000</t>
  </si>
  <si>
    <t>978-960-9412-43-8</t>
  </si>
  <si>
    <t>8.2</t>
  </si>
  <si>
    <t>CHELMOS-VOURAIKOS 1:30.000</t>
  </si>
  <si>
    <t>978-960-8195-33-2</t>
  </si>
  <si>
    <t>8.31</t>
  </si>
  <si>
    <t>ZIRIA - Mt. OLIGIRTOS - LAKE DOXA 1:30.000</t>
  </si>
  <si>
    <t>978-960-9412-49-0</t>
  </si>
  <si>
    <t>8.4</t>
  </si>
  <si>
    <t>MANI 1:30.000</t>
  </si>
  <si>
    <t>978-960-8195-52-3</t>
  </si>
  <si>
    <t>8.5</t>
  </si>
  <si>
    <t>MAINALO-ARTEMISIO 1:40.000</t>
  </si>
  <si>
    <t>978-960-8195-66-0</t>
  </si>
  <si>
    <t>8.51</t>
  </si>
  <si>
    <t>LOUSIOS 1:22.000</t>
  </si>
  <si>
    <t>978-960-8195-29-5</t>
  </si>
  <si>
    <t>8.61</t>
  </si>
  <si>
    <t>MT ERYMANTHOS 1:25.000</t>
  </si>
  <si>
    <t>978-960-8195-68-4</t>
  </si>
  <si>
    <t>8.7</t>
  </si>
  <si>
    <t>PARNONAS 1:50.000</t>
  </si>
  <si>
    <t>978-960-9137-96-6</t>
  </si>
  <si>
    <t>8.9</t>
  </si>
  <si>
    <t>MONEMVASIA-MALEAS-ELAFONISOS 1:50.000</t>
  </si>
  <si>
    <t>978-960-9137-98-0</t>
  </si>
  <si>
    <t>CRETE</t>
  </si>
  <si>
    <t>11.11/11.12</t>
  </si>
  <si>
    <t>LEFKA ORI (SFAKIA) 1:25.000</t>
  </si>
  <si>
    <t>978-960-9412-19-3</t>
  </si>
  <si>
    <t>11.13</t>
  </si>
  <si>
    <t>SAMARIA-SOUGIA-PALΕOCHORA 1:30.000</t>
  </si>
  <si>
    <t>978-960-8195-85-1</t>
  </si>
  <si>
    <t>11.14</t>
  </si>
  <si>
    <t>Mt IDA (PSILORITIS) 1:30.000</t>
  </si>
  <si>
    <t>978-960-8195-90-5</t>
  </si>
  <si>
    <t>11.15</t>
  </si>
  <si>
    <t>Mt DIKTI-Mt SELENA 1.35.000</t>
  </si>
  <si>
    <t>978-960-9412-31-5</t>
  </si>
  <si>
    <t>11.16</t>
  </si>
  <si>
    <t>ZAKROS-VAI-SITIA 1:25.000</t>
  </si>
  <si>
    <t>978-960-8195-70-7</t>
  </si>
  <si>
    <t>11.17</t>
  </si>
  <si>
    <t>FRAGOCASTELLO-PLAKIAS 1:25.000</t>
  </si>
  <si>
    <t>978-960-9412-21-6</t>
  </si>
  <si>
    <t>11.18</t>
  </si>
  <si>
    <t>ASTEROUSIA PHAISTOS 1:25 000</t>
  </si>
  <si>
    <t>978-960-9412-36-0</t>
  </si>
  <si>
    <t>11.20</t>
  </si>
  <si>
    <t>GAVDOS 1:20 000</t>
  </si>
  <si>
    <t>978-960-9412-91-9</t>
  </si>
  <si>
    <t>OTHER ISLANDS</t>
  </si>
  <si>
    <t>7.1</t>
  </si>
  <si>
    <t>THASOS (1:36 000)</t>
  </si>
  <si>
    <t>978-960-9412-25-4</t>
  </si>
  <si>
    <t>9.1</t>
  </si>
  <si>
    <t>LEFKADA 1:40.000</t>
  </si>
  <si>
    <t>978-960-8195-07-3</t>
  </si>
  <si>
    <t>9.2</t>
  </si>
  <si>
    <t>PAXOS-ANTIPAXOS 1:20.000</t>
  </si>
  <si>
    <t>978-960-9137-99-7</t>
  </si>
  <si>
    <t>9.3</t>
  </si>
  <si>
    <t>CEFALONIA-ITHACA 1:65.000</t>
  </si>
  <si>
    <t>978-960-9412-13-1</t>
  </si>
  <si>
    <t>9.4</t>
  </si>
  <si>
    <t>CORFU 1:40.000</t>
  </si>
  <si>
    <t>978-960-9412-75-9</t>
  </si>
  <si>
    <t>10.10</t>
  </si>
  <si>
    <t>AIGINA (1:25 000)</t>
  </si>
  <si>
    <t>978-960-9412-85-8</t>
  </si>
  <si>
    <t>10.11</t>
  </si>
  <si>
    <t>SKIATHOS (1:25 000)</t>
  </si>
  <si>
    <t>978-960-8195-20-2</t>
  </si>
  <si>
    <t>10.12</t>
  </si>
  <si>
    <t>SKOPELOS (1:25 000)</t>
  </si>
  <si>
    <t>978-960-8195-22-6</t>
  </si>
  <si>
    <t>10.13</t>
  </si>
  <si>
    <t>ALONNISOS (1:30 000)</t>
  </si>
  <si>
    <t>978-960-8195-28-8</t>
  </si>
  <si>
    <t>10.14</t>
  </si>
  <si>
    <t>SKYROS (1:40 000)</t>
  </si>
  <si>
    <t>978-960-8195-83-7</t>
  </si>
  <si>
    <t>10.20</t>
  </si>
  <si>
    <t>TINOS 1:25.000 (1:15.000 zoom section)</t>
  </si>
  <si>
    <t>978-960-8195-99-8</t>
  </si>
  <si>
    <t>10.21</t>
  </si>
  <si>
    <t>ANDROS (1:50 000)</t>
  </si>
  <si>
    <t>978-960-8195-74-5</t>
  </si>
  <si>
    <t>10.22</t>
  </si>
  <si>
    <t>SYROS (1:25 000)</t>
  </si>
  <si>
    <t>978-960-8195-35-6</t>
  </si>
  <si>
    <t>10.23</t>
  </si>
  <si>
    <t>PAROS-ANTIPAROS 1:40.000</t>
  </si>
  <si>
    <t>978-960-8195-36-3</t>
  </si>
  <si>
    <t>10.24</t>
  </si>
  <si>
    <t>SANTORINI-THERASIA 1:25.000</t>
  </si>
  <si>
    <t>978-960-9412-72-8</t>
  </si>
  <si>
    <t>10.25</t>
  </si>
  <si>
    <t>SERIFOS (1:20 000)</t>
  </si>
  <si>
    <t>978-960-8195-25-7</t>
  </si>
  <si>
    <t>UPCOMING EDITION</t>
  </si>
  <si>
    <t>10.26</t>
  </si>
  <si>
    <t>SIFNOS (1:25 000)</t>
  </si>
  <si>
    <t>978-960-8195-24-0</t>
  </si>
  <si>
    <t>10.27</t>
  </si>
  <si>
    <t>AMORGOS (1:35 000)</t>
  </si>
  <si>
    <t>978-960-8195-31-8</t>
  </si>
  <si>
    <t>10.28</t>
  </si>
  <si>
    <t>NAXOS 1:40.000 (1:10.000 zoom section)</t>
  </si>
  <si>
    <t>978-960-8195-54-7</t>
  </si>
  <si>
    <t>10.29</t>
  </si>
  <si>
    <t>SIKINOS 1:25.000</t>
  </si>
  <si>
    <t>978-960-8195-51-6</t>
  </si>
  <si>
    <t>10.30</t>
  </si>
  <si>
    <t>LEMNOS 1:60.000</t>
  </si>
  <si>
    <t>978-960-9412-80-3</t>
  </si>
  <si>
    <t>10.31</t>
  </si>
  <si>
    <t>CHIOS-PSARA-OINOUSSES 1:60.000</t>
  </si>
  <si>
    <t>987-960-8195-30-1</t>
  </si>
  <si>
    <t>10.32</t>
  </si>
  <si>
    <t>KALYMNOS 1:25.000</t>
  </si>
  <si>
    <t>978-960-8195-94-3</t>
  </si>
  <si>
    <t>10.34</t>
  </si>
  <si>
    <t>NISYROS 1:15.000</t>
  </si>
  <si>
    <t>978-960-9412-82-7</t>
  </si>
  <si>
    <t>10.33</t>
  </si>
  <si>
    <t>CHALKI 1:20.000</t>
  </si>
  <si>
    <t>978-960-91379-3-5</t>
  </si>
  <si>
    <t>10.36</t>
  </si>
  <si>
    <t>LESSER CYCLADES 1:25.000</t>
  </si>
  <si>
    <t>978-960-94129-4-0</t>
  </si>
  <si>
    <t>NEW RELEASE</t>
  </si>
  <si>
    <t>10.38</t>
  </si>
  <si>
    <t>RHODES &amp; SYMI 1:75.000</t>
  </si>
  <si>
    <t>978-960-9412-16-2</t>
  </si>
  <si>
    <t>10.39</t>
  </si>
  <si>
    <t>PATMOS 1:20.000</t>
  </si>
  <si>
    <t>978-960-9412-23-0</t>
  </si>
  <si>
    <t>10.40</t>
  </si>
  <si>
    <t>HYDRA 1:30.000</t>
  </si>
  <si>
    <t>978-960-8195-72-1</t>
  </si>
  <si>
    <t>10.41</t>
  </si>
  <si>
    <t>TZIA (KEA) 1:25.000</t>
  </si>
  <si>
    <t>978-960-8195-82-0</t>
  </si>
  <si>
    <t>10.42</t>
  </si>
  <si>
    <t>DELOS-MYKONOS-RΙNEIA 1:25.000 English&amp;Spanish</t>
  </si>
  <si>
    <t>978-960-9412-38-4</t>
  </si>
  <si>
    <t>10.43</t>
  </si>
  <si>
    <t>SPETSES 1:12.500</t>
  </si>
  <si>
    <t>978-960-9412-14-8</t>
  </si>
  <si>
    <t>10.44</t>
  </si>
  <si>
    <t>KYTHNOS 1:31.000</t>
  </si>
  <si>
    <t>978-960-9412-41-4</t>
  </si>
  <si>
    <t>10.45</t>
  </si>
  <si>
    <t>MILOS-KIMOLOS-POLYEGOS 1:32.000</t>
  </si>
  <si>
    <t>978-960-9412-40-7</t>
  </si>
  <si>
    <t>10.46</t>
  </si>
  <si>
    <t>FOLEGANDROS 1:18.000</t>
  </si>
  <si>
    <t>978-960-9412-55-1</t>
  </si>
  <si>
    <t>10.47</t>
  </si>
  <si>
    <t>ANAFI 1:18.000</t>
  </si>
  <si>
    <t>978-960-9412-65-0</t>
  </si>
  <si>
    <t>10.49</t>
  </si>
  <si>
    <t>ASTYPALAIA 1:35.000</t>
  </si>
  <si>
    <t>978-960-9412-56-8</t>
  </si>
  <si>
    <t>10.50</t>
  </si>
  <si>
    <t>KARPATHOS-SARIA 1:43.000</t>
  </si>
  <si>
    <t>978-960-9412-42-1</t>
  </si>
  <si>
    <t>10.51</t>
  </si>
  <si>
    <t>IKARIA 1:35.000</t>
  </si>
  <si>
    <t>978-960-9412-57-5</t>
  </si>
  <si>
    <t>10.60</t>
  </si>
  <si>
    <t>KYTHERA &amp; ANTIKYTHERA 1:30.000 &amp; 1:12.000</t>
  </si>
  <si>
    <t>978-960-9412-96-4</t>
  </si>
  <si>
    <t>BOOKS</t>
  </si>
  <si>
    <t>A Life on the outside (Greek)</t>
  </si>
  <si>
    <t>978-618-5823-04-7</t>
  </si>
  <si>
    <t>Zagori - Hike &amp; Places</t>
  </si>
  <si>
    <t>978-618-5823-02-3</t>
  </si>
  <si>
    <t>Zagori - Hike &amp; Places (Greek)</t>
  </si>
  <si>
    <t>978-960-9412-95-7</t>
  </si>
  <si>
    <t>Alpine Climbing in Greece (Paperback) (only in greek)</t>
  </si>
  <si>
    <t>978-960-9412-92-6</t>
  </si>
  <si>
    <t>Alpine Climbing in Greece (Hardcover) (only in greek)</t>
  </si>
  <si>
    <t>978-960-9412-93-3</t>
  </si>
  <si>
    <t>Mountaineering, Introduction to hiking and climbing (only in greek)</t>
  </si>
  <si>
    <t>978-960-9412-74-2</t>
  </si>
  <si>
    <t xml:space="preserve"> </t>
  </si>
  <si>
    <t>Mountaineering- Exact copy (only in greek)</t>
  </si>
  <si>
    <t>978-960-9412-88-9</t>
  </si>
  <si>
    <t>Mountaineering, History and Stories (Paperback) (only in greek)</t>
  </si>
  <si>
    <t>978-960-819-593-6</t>
  </si>
  <si>
    <t>Climbing in Athens</t>
  </si>
  <si>
    <t>978-960-8195-61-5</t>
  </si>
  <si>
    <t>Chania prefecture climbing guide</t>
  </si>
  <si>
    <t>978-960-8195-95-0</t>
  </si>
  <si>
    <t>Climbing, Detailed Technical Guide</t>
  </si>
  <si>
    <t>978-960-819-500-4</t>
  </si>
  <si>
    <t>Epic cycling moments (only in greek)</t>
  </si>
  <si>
    <t>978-960-9412-87-0</t>
  </si>
  <si>
    <t>Parnitha (Hardcover) (only in greek)</t>
  </si>
  <si>
    <t>978-960-819-586-8</t>
  </si>
  <si>
    <t>Parnitha (Paperback) (only in greek)</t>
  </si>
  <si>
    <t>978-960-819-587-5</t>
  </si>
  <si>
    <t>Canyoning in Samothraki (in 4 languages)</t>
  </si>
  <si>
    <t>978-960-9137-95-9</t>
  </si>
  <si>
    <t>Dolphins and whales of the Greek seas (in english)</t>
  </si>
  <si>
    <t>978-960-9412-01-8</t>
  </si>
  <si>
    <t>The Unknown Asia Minor (only in greek)</t>
  </si>
  <si>
    <t>978-960-9412-54-4</t>
  </si>
  <si>
    <t>The big picture of heaven (only in greek)</t>
  </si>
  <si>
    <t>978-960-941-267-4</t>
  </si>
  <si>
    <t>Footpaths of Patmos (in greek)</t>
  </si>
  <si>
    <t>978-960-941-234-6</t>
  </si>
  <si>
    <t>Footpaths of Patmos (in english)</t>
  </si>
  <si>
    <t>978-960-941-235-3</t>
  </si>
  <si>
    <t>CO-EDITION</t>
  </si>
  <si>
    <t>Grammos and the Mastorochoria of Konitsa (only in greek)</t>
  </si>
  <si>
    <t>978-960-93-1915-7</t>
  </si>
  <si>
    <t>Korestia: The villages of oblivion (only in greek)</t>
  </si>
  <si>
    <t>978-960-928-722-7</t>
  </si>
  <si>
    <t>Atlas Poétique des Montagnes Grecques (only French)</t>
  </si>
  <si>
    <t>978-960-941-297-1</t>
  </si>
  <si>
    <t>NEW TITLE</t>
  </si>
  <si>
    <t>GREEN GUIDES</t>
  </si>
  <si>
    <t>Giona-Vardousia-Parnassos (Greek and English version)</t>
  </si>
  <si>
    <t>978-960-9412-04-9</t>
  </si>
  <si>
    <t>The Cretan Way E4 (English version)</t>
  </si>
  <si>
    <t>978-960-9412-45-2</t>
  </si>
  <si>
    <t>SKI TOURING WITH SEA VIEW (greek version)</t>
  </si>
  <si>
    <t>978-960-9412-62-9</t>
  </si>
  <si>
    <t>SKITOUREN MIT MEERBLICK (german version)</t>
  </si>
  <si>
    <t>978-960-9412-61-2</t>
  </si>
  <si>
    <t>SKI TOURING WITH SEA VIEW (english version)</t>
  </si>
  <si>
    <t>978-960-9412-60-5</t>
  </si>
  <si>
    <t>AERIAL PHOTOGRAPHY ALBUMS (GREEK AND ENGLISH)</t>
  </si>
  <si>
    <t>Parnassos-Giona-Vardousia, As the Seagull Flies (Paperback)</t>
  </si>
  <si>
    <t>978-960-9412-05-6</t>
  </si>
  <si>
    <t>Parnassos-Giona-Vardousia, As the Seagull Flies (Hardcover)</t>
  </si>
  <si>
    <t>Mani, As the Seagull Flies (Hardcover)</t>
  </si>
  <si>
    <t>978-960-9412-03-2</t>
  </si>
  <si>
    <t>Naxos, As the Seagull Flies (Paperback)</t>
  </si>
  <si>
    <t>978-960-9412-00-1</t>
  </si>
  <si>
    <t>Paros - Antiparos, As the Seagull Flies (Paperback)</t>
  </si>
  <si>
    <t>978-960-9412-02-5</t>
  </si>
  <si>
    <t>Paros - Antiparos, as the seagull flies (hardcover)</t>
  </si>
  <si>
    <t>978-960-9412-30-8</t>
  </si>
  <si>
    <t>Kefalonia - Ithaca, As the Seagull Flies (Hardcover)</t>
  </si>
  <si>
    <t>978-960-9412-08-7</t>
  </si>
  <si>
    <t>Lefkada, As the Seagull Flies (Hardcover)</t>
  </si>
  <si>
    <t>978-960-9412-09-4</t>
  </si>
  <si>
    <t>Rhodes, Halki, Symi, as the seagull flies (Available &amp; in Russian-French version)</t>
  </si>
  <si>
    <t>978-960-9412-15-5</t>
  </si>
  <si>
    <t>Olympus 100 Years (Hardcover)</t>
  </si>
  <si>
    <t>978-960-9412-24-7</t>
  </si>
  <si>
    <t>Cyclades, as the seagull flies (hardcover)</t>
  </si>
  <si>
    <t>978-960-9412-44-5</t>
  </si>
  <si>
    <t>Cyclades, As the Seagull Flies (Hardcover and Case)</t>
  </si>
  <si>
    <t>Patmos, As The Seagull Flies (Hardcover)</t>
  </si>
  <si>
    <t>978-969-9412-69-8</t>
  </si>
  <si>
    <t>MAP ATLASES 1:50.000</t>
  </si>
  <si>
    <t>Crete Adventure Atlas 1:50 000</t>
  </si>
  <si>
    <t>978-960-9412-70-4</t>
  </si>
  <si>
    <t>Peloponnese, road and travel atlas 1:50,000</t>
  </si>
  <si>
    <t>978-960-9824-91-0</t>
  </si>
  <si>
    <t>Central Greece, road and travel atlas 1:50.000</t>
  </si>
  <si>
    <t>978-960-9824-92-7</t>
  </si>
  <si>
    <t>SCRATCH MAPS</t>
  </si>
  <si>
    <t>Greece: Mountains</t>
  </si>
  <si>
    <t>978-960-9412-84-1</t>
  </si>
  <si>
    <t>Greece: Nature-Monuments-Landscapes</t>
  </si>
  <si>
    <t>DIMENSIONS:</t>
  </si>
  <si>
    <t>ATLAS 1:50.000 - 33*24*1.5cm (Crete: 29*2*1.5cm)</t>
  </si>
  <si>
    <t>NOTEBOOKS - 31*25*1.5 cm (Cyclades: 32*25*2.5cm)</t>
  </si>
  <si>
    <t>MAPS-SCRATCH 50*70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</si>
</sst>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\ %"/>
  </numFmts>
  <fonts count="23">
    <font>
      <sz val="10.0"/>
      <color rgb="FF000000"/>
      <name val="Arial"/>
      <scheme val="minor"/>
    </font>
    <font>
      <b/>
      <sz val="11.0"/>
      <color rgb="FF000000"/>
      <name val="Calibri"/>
    </font>
    <font>
      <sz val="11.0"/>
      <color rgb="FF000000"/>
      <name val="Calibri"/>
    </font>
    <font>
      <b/>
      <sz val="10.0"/>
      <color rgb="FF000000"/>
      <name val="Calibri"/>
    </font>
    <font>
      <sz val="12.0"/>
      <color rgb="FF000000"/>
      <name val="Calibri"/>
    </font>
    <font>
      <u/>
      <sz val="11.0"/>
      <color rgb="FF0000FF"/>
      <name val="Calibri"/>
    </font>
    <font/>
    <font>
      <b/>
      <sz val="11.0"/>
      <color rgb="FFFFFFFF"/>
      <name val="Calibri"/>
    </font>
    <font>
      <b/>
      <sz val="10.0"/>
      <color rgb="FFFFFFFF"/>
      <name val="Calibri"/>
    </font>
    <font>
      <b/>
      <sz val="12.0"/>
      <color rgb="FF000000"/>
      <name val="Calibri"/>
    </font>
    <font>
      <sz val="12.0"/>
      <color rgb="FFFF0000"/>
      <name val="Calibri"/>
    </font>
    <font>
      <color rgb="FFFF0000"/>
      <name val="Arial"/>
      <scheme val="minor"/>
    </font>
    <font>
      <b/>
      <sz val="10.0"/>
      <color rgb="FFFF0000"/>
      <name val="Calibri"/>
    </font>
    <font>
      <sz val="11.0"/>
      <color rgb="FF333333"/>
      <name val="Calibri"/>
    </font>
    <font>
      <strike/>
      <sz val="12.0"/>
      <color rgb="FFFF0000"/>
      <name val="Calibri"/>
    </font>
    <font>
      <strike/>
      <color theme="1"/>
      <name val="Arial"/>
      <scheme val="minor"/>
    </font>
    <font>
      <strike/>
      <sz val="12.0"/>
      <color rgb="FF000000"/>
      <name val="Calibri"/>
    </font>
    <font>
      <strike/>
      <color rgb="FFFF0000"/>
      <name val="Arial"/>
      <scheme val="minor"/>
    </font>
    <font>
      <sz val="11.0"/>
      <color rgb="FF333333"/>
      <name val="Arial"/>
      <scheme val="minor"/>
    </font>
    <font>
      <b/>
      <sz val="18.0"/>
      <color rgb="FF000000"/>
      <name val="Calibri"/>
    </font>
    <font>
      <color rgb="FF000000"/>
      <name val="Arial"/>
      <scheme val="minor"/>
    </font>
    <font>
      <sz val="11.0"/>
      <color theme="1"/>
      <name val="Calibri"/>
    </font>
    <font>
      <strike/>
      <sz val="11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center" wrapText="1"/>
    </xf>
    <xf borderId="1" fillId="2" fontId="2" numFmtId="0" xfId="0" applyAlignment="1" applyBorder="1" applyFont="1">
      <alignment shrinkToFit="0" vertical="center" wrapText="0"/>
    </xf>
    <xf borderId="1" fillId="2" fontId="2" numFmtId="2" xfId="0" applyAlignment="1" applyBorder="1" applyFont="1" applyNumberFormat="1">
      <alignment horizontal="center" shrinkToFit="0" vertical="center" wrapText="0"/>
    </xf>
    <xf borderId="1" fillId="2" fontId="2" numFmtId="0" xfId="0" applyAlignment="1" applyBorder="1" applyFont="1">
      <alignment horizontal="center" shrinkToFit="0" vertical="center" wrapText="0"/>
    </xf>
    <xf borderId="1" fillId="2" fontId="3" numFmtId="0" xfId="0" applyAlignment="1" applyBorder="1" applyFont="1">
      <alignment shrinkToFit="0" vertical="center" wrapText="0"/>
    </xf>
    <xf borderId="0" fillId="2" fontId="4" numFmtId="0" xfId="0" applyAlignment="1" applyFont="1">
      <alignment shrinkToFit="0" vertical="center" wrapText="0"/>
    </xf>
    <xf borderId="1" fillId="2" fontId="5" numFmtId="0" xfId="0" applyAlignment="1" applyBorder="1" applyFont="1">
      <alignment shrinkToFit="0" vertical="center" wrapText="0"/>
    </xf>
    <xf borderId="2" fillId="2" fontId="2" numFmtId="0" xfId="0" applyAlignment="1" applyBorder="1" applyFont="1">
      <alignment horizontal="center" readingOrder="0" shrinkToFit="0" vertical="center" wrapText="0"/>
    </xf>
    <xf borderId="3" fillId="0" fontId="6" numFmtId="0" xfId="0" applyBorder="1" applyFont="1"/>
    <xf borderId="2" fillId="2" fontId="2" numFmtId="2" xfId="0" applyAlignment="1" applyBorder="1" applyFont="1" applyNumberFormat="1">
      <alignment horizontal="center" readingOrder="0" shrinkToFit="0" vertical="center" wrapText="0"/>
    </xf>
    <xf borderId="1" fillId="2" fontId="2" numFmtId="0" xfId="0" applyAlignment="1" applyBorder="1" applyFont="1">
      <alignment shrinkToFit="0" vertical="center" wrapText="1"/>
    </xf>
    <xf borderId="1" fillId="2" fontId="2" numFmtId="0" xfId="0" applyAlignment="1" applyBorder="1" applyFont="1">
      <alignment horizontal="left" shrinkToFit="0" vertical="center" wrapText="0"/>
    </xf>
    <xf borderId="1" fillId="3" fontId="7" numFmtId="0" xfId="0" applyAlignment="1" applyBorder="1" applyFill="1" applyFont="1">
      <alignment horizontal="center" shrinkToFit="0" vertical="center" wrapText="0"/>
    </xf>
    <xf borderId="1" fillId="3" fontId="7" numFmtId="0" xfId="0" applyAlignment="1" applyBorder="1" applyFont="1">
      <alignment horizontal="center" readingOrder="0" shrinkToFit="0" vertical="center" wrapText="1"/>
    </xf>
    <xf borderId="1" fillId="3" fontId="7" numFmtId="2" xfId="0" applyAlignment="1" applyBorder="1" applyFont="1" applyNumberFormat="1">
      <alignment horizontal="center" readingOrder="0" shrinkToFit="0" vertical="center" wrapText="1"/>
    </xf>
    <xf borderId="1" fillId="3" fontId="7" numFmtId="0" xfId="0" applyAlignment="1" applyBorder="1" applyFont="1">
      <alignment horizontal="center" readingOrder="0" shrinkToFit="0" vertical="center" wrapText="0"/>
    </xf>
    <xf borderId="1" fillId="3" fontId="8" numFmtId="0" xfId="0" applyAlignment="1" applyBorder="1" applyFont="1">
      <alignment horizontal="center" shrinkToFit="0" vertical="center" wrapText="0"/>
    </xf>
    <xf borderId="0" fillId="2" fontId="9" numFmtId="0" xfId="0" applyAlignment="1" applyFont="1">
      <alignment horizontal="center" shrinkToFit="0" vertical="center" wrapText="0"/>
    </xf>
    <xf borderId="1" fillId="4" fontId="1" numFmtId="0" xfId="0" applyAlignment="1" applyBorder="1" applyFill="1" applyFont="1">
      <alignment horizontal="center" shrinkToFit="0" vertical="center" wrapText="0"/>
    </xf>
    <xf borderId="1" fillId="4" fontId="1" numFmtId="0" xfId="0" applyAlignment="1" applyBorder="1" applyFont="1">
      <alignment horizontal="left" readingOrder="0" shrinkToFit="0" vertical="center" wrapText="1"/>
    </xf>
    <xf borderId="1" fillId="4" fontId="1" numFmtId="0" xfId="0" applyAlignment="1" applyBorder="1" applyFont="1">
      <alignment horizontal="center" shrinkToFit="0" vertical="center" wrapText="1"/>
    </xf>
    <xf borderId="1" fillId="4" fontId="1" numFmtId="2" xfId="0" applyAlignment="1" applyBorder="1" applyFont="1" applyNumberFormat="1">
      <alignment horizontal="center" shrinkToFit="0" vertical="center" wrapText="1"/>
    </xf>
    <xf borderId="1" fillId="4" fontId="3" numFmtId="0" xfId="0" applyAlignment="1" applyBorder="1" applyFont="1">
      <alignment horizontal="center" shrinkToFit="0" vertical="center" wrapText="0"/>
    </xf>
    <xf borderId="1" fillId="2" fontId="1" numFmtId="0" xfId="0" applyAlignment="1" applyBorder="1" applyFont="1">
      <alignment horizontal="center" shrinkToFit="0" vertical="center" wrapText="0"/>
    </xf>
    <xf borderId="1" fillId="2" fontId="2" numFmtId="0" xfId="0" applyAlignment="1" applyBorder="1" applyFont="1">
      <alignment horizontal="left" readingOrder="0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1" fillId="2" fontId="2" numFmtId="2" xfId="0" applyAlignment="1" applyBorder="1" applyFont="1" applyNumberFormat="1">
      <alignment horizontal="center" shrinkToFit="0" vertical="center" wrapText="1"/>
    </xf>
    <xf borderId="1" fillId="2" fontId="2" numFmtId="1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0"/>
    </xf>
    <xf borderId="1" fillId="2" fontId="3" numFmtId="0" xfId="0" applyAlignment="1" applyBorder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shrinkToFit="0" vertical="center" wrapText="1"/>
    </xf>
    <xf borderId="1" fillId="2" fontId="1" numFmtId="0" xfId="0" applyAlignment="1" applyBorder="1" applyFont="1">
      <alignment horizontal="left" shrinkToFit="0" vertical="center" wrapText="0"/>
    </xf>
    <xf borderId="1" fillId="2" fontId="1" numFmtId="2" xfId="0" applyAlignment="1" applyBorder="1" applyFont="1" applyNumberFormat="1">
      <alignment horizontal="center" shrinkToFit="0" vertical="center" wrapText="0"/>
    </xf>
    <xf borderId="0" fillId="2" fontId="9" numFmtId="0" xfId="0" applyAlignment="1" applyFont="1">
      <alignment shrinkToFit="0" vertical="center" wrapText="0"/>
    </xf>
    <xf borderId="2" fillId="4" fontId="1" numFmtId="0" xfId="0" applyAlignment="1" applyBorder="1" applyFont="1">
      <alignment horizontal="center" readingOrder="0" shrinkToFit="0" vertical="center" wrapText="1"/>
    </xf>
    <xf borderId="4" fillId="0" fontId="6" numFmtId="0" xfId="0" applyBorder="1" applyFont="1"/>
    <xf borderId="2" fillId="5" fontId="1" numFmtId="0" xfId="0" applyAlignment="1" applyBorder="1" applyFill="1" applyFont="1">
      <alignment horizontal="center" readingOrder="0" shrinkToFit="0" vertical="center" wrapText="1"/>
    </xf>
    <xf borderId="1" fillId="2" fontId="2" numFmtId="49" xfId="0" applyAlignment="1" applyBorder="1" applyFont="1" applyNumberFormat="1">
      <alignment horizontal="center" shrinkToFit="0" vertical="center" wrapText="0"/>
    </xf>
    <xf borderId="1" fillId="2" fontId="2" numFmtId="0" xfId="0" applyAlignment="1" applyBorder="1" applyFont="1">
      <alignment readingOrder="0" shrinkToFit="0" vertical="center" wrapText="1"/>
    </xf>
    <xf borderId="5" fillId="2" fontId="2" numFmtId="49" xfId="0" applyAlignment="1" applyBorder="1" applyFont="1" applyNumberFormat="1">
      <alignment horizontal="center" shrinkToFit="0" vertical="center" wrapText="0"/>
    </xf>
    <xf borderId="6" fillId="2" fontId="2" numFmtId="0" xfId="0" applyAlignment="1" applyBorder="1" applyFont="1">
      <alignment readingOrder="0" shrinkToFit="0" vertical="center" wrapText="1"/>
    </xf>
    <xf borderId="6" fillId="2" fontId="2" numFmtId="0" xfId="0" applyAlignment="1" applyBorder="1" applyFont="1">
      <alignment horizontal="left" shrinkToFit="0" vertical="center" wrapText="0"/>
    </xf>
    <xf borderId="6" fillId="2" fontId="2" numFmtId="2" xfId="0" applyAlignment="1" applyBorder="1" applyFont="1" applyNumberFormat="1">
      <alignment horizontal="center" shrinkToFit="0" vertical="center" wrapText="0"/>
    </xf>
    <xf borderId="6" fillId="2" fontId="2" numFmtId="0" xfId="0" applyAlignment="1" applyBorder="1" applyFont="1">
      <alignment horizontal="center" shrinkToFit="0" vertical="center" wrapText="0"/>
    </xf>
    <xf borderId="1" fillId="2" fontId="3" numFmtId="0" xfId="0" applyAlignment="1" applyBorder="1" applyFont="1">
      <alignment readingOrder="0" shrinkToFit="0" vertical="center" wrapText="0"/>
    </xf>
    <xf borderId="7" fillId="2" fontId="2" numFmtId="49" xfId="0" applyAlignment="1" applyBorder="1" applyFont="1" applyNumberFormat="1">
      <alignment horizontal="center" shrinkToFit="0" vertical="center" wrapText="0"/>
    </xf>
    <xf borderId="1" fillId="2" fontId="2" numFmtId="0" xfId="0" applyAlignment="1" applyBorder="1" applyFont="1">
      <alignment horizontal="center" readingOrder="0" shrinkToFit="0" vertical="center" wrapText="0"/>
    </xf>
    <xf borderId="1" fillId="6" fontId="2" numFmtId="49" xfId="0" applyAlignment="1" applyBorder="1" applyFill="1" applyFont="1" applyNumberFormat="1">
      <alignment horizontal="center" shrinkToFit="0" vertical="center" wrapText="0"/>
    </xf>
    <xf borderId="1" fillId="6" fontId="2" numFmtId="0" xfId="0" applyAlignment="1" applyBorder="1" applyFont="1">
      <alignment readingOrder="0" shrinkToFit="0" vertical="center" wrapText="1"/>
    </xf>
    <xf borderId="1" fillId="6" fontId="2" numFmtId="0" xfId="0" applyAlignment="1" applyBorder="1" applyFont="1">
      <alignment horizontal="left" shrinkToFit="0" vertical="center" wrapText="0"/>
    </xf>
    <xf borderId="1" fillId="6" fontId="2" numFmtId="2" xfId="0" applyAlignment="1" applyBorder="1" applyFont="1" applyNumberFormat="1">
      <alignment horizontal="center" shrinkToFit="0" vertical="center" wrapText="0"/>
    </xf>
    <xf borderId="1" fillId="6" fontId="2" numFmtId="0" xfId="0" applyAlignment="1" applyBorder="1" applyFont="1">
      <alignment horizontal="center" readingOrder="0" shrinkToFit="0" vertical="center" wrapText="0"/>
    </xf>
    <xf borderId="1" fillId="6" fontId="2" numFmtId="164" xfId="0" applyAlignment="1" applyBorder="1" applyFont="1" applyNumberFormat="1">
      <alignment horizontal="center" shrinkToFit="0" vertical="center" wrapText="0"/>
    </xf>
    <xf borderId="0" fillId="2" fontId="10" numFmtId="0" xfId="0" applyAlignment="1" applyFont="1">
      <alignment shrinkToFit="0" vertical="center" wrapText="0"/>
    </xf>
    <xf borderId="1" fillId="2" fontId="2" numFmtId="1" xfId="0" applyAlignment="1" applyBorder="1" applyFont="1" applyNumberFormat="1">
      <alignment horizontal="left" shrinkToFit="0" vertical="center" wrapText="0"/>
    </xf>
    <xf borderId="1" fillId="6" fontId="2" numFmtId="0" xfId="0" applyAlignment="1" applyBorder="1" applyFont="1">
      <alignment readingOrder="0" shrinkToFit="0" vertical="center" wrapText="0"/>
    </xf>
    <xf borderId="1" fillId="6" fontId="2" numFmtId="0" xfId="0" applyAlignment="1" applyBorder="1" applyFont="1">
      <alignment horizontal="center" shrinkToFit="0" vertical="center" wrapText="0"/>
    </xf>
    <xf borderId="0" fillId="0" fontId="11" numFmtId="0" xfId="0" applyFont="1"/>
    <xf borderId="1" fillId="2" fontId="2" numFmtId="2" xfId="0" applyAlignment="1" applyBorder="1" applyFont="1" applyNumberFormat="1">
      <alignment horizontal="center" readingOrder="0" shrinkToFit="0" vertical="center" wrapText="0"/>
    </xf>
    <xf borderId="1" fillId="2" fontId="12" numFmtId="0" xfId="0" applyAlignment="1" applyBorder="1" applyFont="1">
      <alignment shrinkToFit="0" vertical="center" wrapText="0"/>
    </xf>
    <xf borderId="8" fillId="2" fontId="2" numFmtId="0" xfId="0" applyAlignment="1" applyBorder="1" applyFont="1">
      <alignment horizontal="left" shrinkToFit="0" vertical="center" wrapText="0"/>
    </xf>
    <xf borderId="9" fillId="2" fontId="2" numFmtId="0" xfId="0" applyAlignment="1" applyBorder="1" applyFont="1">
      <alignment readingOrder="0" shrinkToFit="0" vertical="center" wrapText="1"/>
    </xf>
    <xf borderId="1" fillId="2" fontId="2" numFmtId="3" xfId="0" applyAlignment="1" applyBorder="1" applyFont="1" applyNumberFormat="1">
      <alignment shrinkToFit="0" vertical="center" wrapText="0"/>
    </xf>
    <xf borderId="1" fillId="2" fontId="13" numFmtId="3" xfId="0" applyAlignment="1" applyBorder="1" applyFont="1" applyNumberFormat="1">
      <alignment shrinkToFit="0" vertical="center" wrapText="0"/>
    </xf>
    <xf borderId="7" fillId="6" fontId="2" numFmtId="49" xfId="0" applyAlignment="1" applyBorder="1" applyFont="1" applyNumberFormat="1">
      <alignment horizontal="center" shrinkToFit="0" vertical="center" wrapText="0"/>
    </xf>
    <xf borderId="6" fillId="6" fontId="2" numFmtId="0" xfId="0" applyAlignment="1" applyBorder="1" applyFont="1">
      <alignment horizontal="left" shrinkToFit="0" vertical="center" wrapText="0"/>
    </xf>
    <xf borderId="7" fillId="7" fontId="2" numFmtId="49" xfId="0" applyAlignment="1" applyBorder="1" applyFill="1" applyFont="1" applyNumberFormat="1">
      <alignment horizontal="center" shrinkToFit="0" vertical="center" wrapText="0"/>
    </xf>
    <xf borderId="1" fillId="7" fontId="2" numFmtId="0" xfId="0" applyAlignment="1" applyBorder="1" applyFont="1">
      <alignment readingOrder="0" shrinkToFit="0" vertical="center" wrapText="1"/>
    </xf>
    <xf borderId="1" fillId="7" fontId="2" numFmtId="0" xfId="0" applyAlignment="1" applyBorder="1" applyFont="1">
      <alignment horizontal="left" shrinkToFit="0" vertical="center" wrapText="0"/>
    </xf>
    <xf borderId="1" fillId="7" fontId="2" numFmtId="2" xfId="0" applyAlignment="1" applyBorder="1" applyFont="1" applyNumberFormat="1">
      <alignment horizontal="center" shrinkToFit="0" vertical="center" wrapText="0"/>
    </xf>
    <xf borderId="1" fillId="7" fontId="2" numFmtId="0" xfId="0" applyAlignment="1" applyBorder="1" applyFont="1">
      <alignment horizontal="center" shrinkToFit="0" vertical="center" wrapText="0"/>
    </xf>
    <xf borderId="1" fillId="7" fontId="2" numFmtId="164" xfId="0" applyAlignment="1" applyBorder="1" applyFont="1" applyNumberFormat="1">
      <alignment horizontal="center" shrinkToFit="0" vertical="center" wrapText="0"/>
    </xf>
    <xf borderId="0" fillId="2" fontId="14" numFmtId="0" xfId="0" applyAlignment="1" applyFont="1">
      <alignment shrinkToFit="0" vertical="center" wrapText="0"/>
    </xf>
    <xf borderId="0" fillId="0" fontId="15" numFmtId="0" xfId="0" applyFont="1"/>
    <xf borderId="0" fillId="2" fontId="16" numFmtId="0" xfId="0" applyAlignment="1" applyFont="1">
      <alignment shrinkToFit="0" vertical="center" wrapText="0"/>
    </xf>
    <xf borderId="0" fillId="0" fontId="17" numFmtId="0" xfId="0" applyFont="1"/>
    <xf borderId="1" fillId="7" fontId="2" numFmtId="49" xfId="0" applyAlignment="1" applyBorder="1" applyFont="1" applyNumberFormat="1">
      <alignment horizontal="center" shrinkToFit="0" vertical="center" wrapText="0"/>
    </xf>
    <xf borderId="1" fillId="2" fontId="2" numFmtId="49" xfId="0" applyAlignment="1" applyBorder="1" applyFont="1" applyNumberFormat="1">
      <alignment horizontal="center" readingOrder="0" shrinkToFit="0" vertical="center" wrapText="0"/>
    </xf>
    <xf borderId="0" fillId="2" fontId="18" numFmtId="0" xfId="0" applyAlignment="1" applyFont="1">
      <alignment horizontal="left" readingOrder="0"/>
    </xf>
    <xf borderId="1" fillId="2" fontId="2" numFmtId="164" xfId="0" applyAlignment="1" applyBorder="1" applyFont="1" applyNumberFormat="1">
      <alignment horizontal="center" readingOrder="0" shrinkToFit="0" vertical="center" wrapText="0"/>
    </xf>
    <xf borderId="0" fillId="0" fontId="2" numFmtId="0" xfId="0" applyAlignment="1" applyFont="1">
      <alignment shrinkToFit="0" vertical="bottom" wrapText="0"/>
    </xf>
    <xf borderId="1" fillId="2" fontId="2" numFmtId="0" xfId="0" applyAlignment="1" applyBorder="1" applyFont="1">
      <alignment horizontal="left" readingOrder="0" shrinkToFit="0" vertical="center" wrapText="0"/>
    </xf>
    <xf borderId="1" fillId="2" fontId="2" numFmtId="9" xfId="0" applyAlignment="1" applyBorder="1" applyFont="1" applyNumberFormat="1">
      <alignment horizontal="center" readingOrder="0" shrinkToFit="0" vertical="center" wrapText="0"/>
    </xf>
    <xf borderId="2" fillId="3" fontId="19" numFmtId="0" xfId="0" applyAlignment="1" applyBorder="1" applyFont="1">
      <alignment horizontal="center" readingOrder="0" shrinkToFit="0" vertical="center" wrapText="1"/>
    </xf>
    <xf borderId="1" fillId="6" fontId="2" numFmtId="0" xfId="0" applyAlignment="1" applyBorder="1" applyFont="1">
      <alignment shrinkToFit="0" vertical="center" wrapText="0"/>
    </xf>
    <xf borderId="1" fillId="6" fontId="2" numFmtId="1" xfId="0" applyAlignment="1" applyBorder="1" applyFont="1" applyNumberFormat="1">
      <alignment horizontal="left" shrinkToFit="0" vertical="center" wrapText="0"/>
    </xf>
    <xf borderId="0" fillId="0" fontId="20" numFmtId="0" xfId="0" applyFont="1"/>
    <xf borderId="1" fillId="2" fontId="2" numFmtId="1" xfId="0" applyAlignment="1" applyBorder="1" applyFont="1" applyNumberFormat="1">
      <alignment horizontal="left" readingOrder="0" shrinkToFit="0" vertical="center" wrapText="0"/>
    </xf>
    <xf borderId="1" fillId="2" fontId="21" numFmtId="0" xfId="0" applyAlignment="1" applyBorder="1" applyFont="1">
      <alignment readingOrder="0" shrinkToFit="0" wrapText="1"/>
    </xf>
    <xf borderId="3" fillId="2" fontId="21" numFmtId="0" xfId="0" applyBorder="1" applyFont="1"/>
    <xf borderId="3" fillId="2" fontId="21" numFmtId="2" xfId="0" applyAlignment="1" applyBorder="1" applyFont="1" applyNumberFormat="1">
      <alignment horizontal="center"/>
    </xf>
    <xf borderId="3" fillId="2" fontId="21" numFmtId="0" xfId="0" applyAlignment="1" applyBorder="1" applyFont="1">
      <alignment horizontal="center"/>
    </xf>
    <xf borderId="3" fillId="2" fontId="21" numFmtId="164" xfId="0" applyAlignment="1" applyBorder="1" applyFont="1" applyNumberFormat="1">
      <alignment horizontal="center"/>
    </xf>
    <xf borderId="10" fillId="2" fontId="21" numFmtId="0" xfId="0" applyAlignment="1" applyBorder="1" applyFont="1">
      <alignment readingOrder="0" shrinkToFit="0" wrapText="1"/>
    </xf>
    <xf borderId="11" fillId="2" fontId="21" numFmtId="0" xfId="0" applyBorder="1" applyFont="1"/>
    <xf borderId="11" fillId="2" fontId="21" numFmtId="2" xfId="0" applyAlignment="1" applyBorder="1" applyFont="1" applyNumberFormat="1">
      <alignment horizontal="center"/>
    </xf>
    <xf borderId="11" fillId="2" fontId="21" numFmtId="0" xfId="0" applyAlignment="1" applyBorder="1" applyFont="1">
      <alignment horizontal="center"/>
    </xf>
    <xf borderId="11" fillId="2" fontId="21" numFmtId="164" xfId="0" applyAlignment="1" applyBorder="1" applyFont="1" applyNumberFormat="1">
      <alignment horizontal="center"/>
    </xf>
    <xf borderId="1" fillId="2" fontId="22" numFmtId="0" xfId="0" applyAlignment="1" applyBorder="1" applyFont="1">
      <alignment shrinkToFit="0" vertical="center" wrapText="0"/>
    </xf>
    <xf borderId="1" fillId="6" fontId="2" numFmtId="9" xfId="0" applyAlignment="1" applyBorder="1" applyFont="1" applyNumberFormat="1">
      <alignment horizontal="center" shrinkToFit="0" vertical="center" wrapText="0"/>
    </xf>
    <xf borderId="8" fillId="2" fontId="2" numFmtId="0" xfId="0" applyAlignment="1" applyBorder="1" applyFont="1">
      <alignment readingOrder="0" shrinkToFit="0" vertical="center" wrapText="1"/>
    </xf>
    <xf borderId="9" fillId="2" fontId="2" numFmtId="0" xfId="0" applyAlignment="1" applyBorder="1" applyFont="1">
      <alignment shrinkToFit="0" vertical="center" wrapText="0"/>
    </xf>
    <xf borderId="12" fillId="2" fontId="2" numFmtId="0" xfId="0" applyAlignment="1" applyBorder="1" applyFont="1">
      <alignment horizontal="left" shrinkToFit="0" vertical="center" wrapText="0"/>
    </xf>
    <xf borderId="9" fillId="2" fontId="4" numFmtId="0" xfId="0" applyAlignment="1" applyBorder="1" applyFont="1">
      <alignment shrinkToFit="0" vertical="center" wrapText="0"/>
    </xf>
    <xf borderId="1" fillId="2" fontId="4" numFmtId="0" xfId="0" applyAlignment="1" applyBorder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95250</xdr:rowOff>
    </xdr:from>
    <xdr:ext cx="0" cy="12192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pelates@anavasi.gr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1" width="8.88"/>
    <col customWidth="1" min="2" max="2" width="59.13"/>
    <col customWidth="1" min="3" max="3" width="16.13"/>
    <col customWidth="1" min="4" max="4" width="12.0"/>
    <col customWidth="1" min="5" max="5" width="14.75"/>
    <col customWidth="1" min="6" max="6" width="8.88"/>
    <col customWidth="1" min="7" max="7" width="7.88"/>
    <col customWidth="1" min="8" max="8" width="15.63"/>
    <col customWidth="1" min="9" max="26" width="6.38"/>
  </cols>
  <sheetData>
    <row r="1" ht="15.75" customHeight="1">
      <c r="B1" s="1" t="s">
        <v>0</v>
      </c>
      <c r="C1" s="2" t="s">
        <v>1</v>
      </c>
      <c r="D1" s="2"/>
      <c r="E1" s="3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ht="15.75" customHeight="1">
      <c r="A2" s="2"/>
      <c r="B2" s="1" t="s">
        <v>2</v>
      </c>
      <c r="C2" s="7" t="s">
        <v>3</v>
      </c>
      <c r="D2" s="8" t="s">
        <v>4</v>
      </c>
      <c r="E2" s="9"/>
      <c r="F2" s="4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ht="15.75" customHeight="1">
      <c r="A3" s="2"/>
      <c r="B3" s="1" t="s">
        <v>5</v>
      </c>
      <c r="C3" s="2" t="s">
        <v>6</v>
      </c>
      <c r="D3" s="8" t="s">
        <v>7</v>
      </c>
      <c r="E3" s="9"/>
      <c r="F3" s="4"/>
      <c r="G3" s="4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ht="15.75" customHeight="1">
      <c r="A4" s="2"/>
      <c r="B4" s="1" t="s">
        <v>8</v>
      </c>
      <c r="C4" s="2" t="s">
        <v>9</v>
      </c>
      <c r="D4" s="10" t="s">
        <v>10</v>
      </c>
      <c r="E4" s="9"/>
      <c r="F4" s="4"/>
      <c r="G4" s="4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ht="15.75" customHeight="1">
      <c r="A5" s="2"/>
      <c r="B5" s="1" t="s">
        <v>11</v>
      </c>
      <c r="C5" s="2" t="s">
        <v>12</v>
      </c>
      <c r="D5" s="10" t="s">
        <v>13</v>
      </c>
      <c r="E5" s="9"/>
      <c r="F5" s="4"/>
      <c r="G5" s="4"/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5.75" customHeight="1">
      <c r="A6" s="2"/>
      <c r="B6" s="1" t="s">
        <v>14</v>
      </c>
      <c r="C6" s="2" t="s">
        <v>15</v>
      </c>
      <c r="D6" s="10" t="s">
        <v>16</v>
      </c>
      <c r="E6" s="9"/>
      <c r="F6" s="4"/>
      <c r="G6" s="4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ht="15.75" customHeight="1">
      <c r="A7" s="2"/>
      <c r="B7" s="11"/>
      <c r="C7" s="12"/>
      <c r="D7" s="4"/>
      <c r="E7" s="3"/>
      <c r="F7" s="4"/>
      <c r="G7" s="4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>
      <c r="A8" s="13"/>
      <c r="B8" s="14" t="s">
        <v>17</v>
      </c>
      <c r="C8" s="13" t="s">
        <v>18</v>
      </c>
      <c r="D8" s="14" t="s">
        <v>19</v>
      </c>
      <c r="E8" s="15" t="s">
        <v>20</v>
      </c>
      <c r="F8" s="15" t="s">
        <v>21</v>
      </c>
      <c r="G8" s="16" t="s">
        <v>22</v>
      </c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>
      <c r="A9" s="19"/>
      <c r="B9" s="20" t="s">
        <v>23</v>
      </c>
      <c r="C9" s="19"/>
      <c r="D9" s="21"/>
      <c r="E9" s="22"/>
      <c r="F9" s="22"/>
      <c r="G9" s="19"/>
      <c r="H9" s="23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ht="15.75" customHeight="1">
      <c r="A10" s="24"/>
      <c r="B10" s="25" t="s">
        <v>24</v>
      </c>
      <c r="C10" s="4" t="s">
        <v>25</v>
      </c>
      <c r="D10" s="26">
        <v>11.32</v>
      </c>
      <c r="E10" s="27">
        <v>12.0</v>
      </c>
      <c r="F10" s="28">
        <v>2019.0</v>
      </c>
      <c r="G10" s="29">
        <v>0.06</v>
      </c>
      <c r="H10" s="30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ht="15.75" customHeight="1">
      <c r="A11" s="24"/>
      <c r="B11" s="25" t="s">
        <v>26</v>
      </c>
      <c r="C11" s="4" t="s">
        <v>27</v>
      </c>
      <c r="D11" s="27">
        <v>20.7547</v>
      </c>
      <c r="E11" s="27">
        <v>22.0</v>
      </c>
      <c r="F11" s="28">
        <v>2020.0</v>
      </c>
      <c r="G11" s="29">
        <v>0.06</v>
      </c>
      <c r="H11" s="30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ht="17.25" customHeight="1">
      <c r="A12" s="31"/>
      <c r="B12" s="32"/>
      <c r="C12" s="33"/>
      <c r="D12" s="3"/>
      <c r="E12" s="34"/>
      <c r="F12" s="34"/>
      <c r="G12" s="24"/>
      <c r="H12" s="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ht="15.75" customHeight="1">
      <c r="A13" s="36" t="s">
        <v>28</v>
      </c>
      <c r="B13" s="37"/>
      <c r="C13" s="37"/>
      <c r="D13" s="37"/>
      <c r="E13" s="37"/>
      <c r="F13" s="37"/>
      <c r="G13" s="37"/>
      <c r="H13" s="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ht="15.75" customHeight="1">
      <c r="A14" s="38" t="s">
        <v>29</v>
      </c>
      <c r="B14" s="37"/>
      <c r="C14" s="37"/>
      <c r="D14" s="37"/>
      <c r="E14" s="37"/>
      <c r="F14" s="37"/>
      <c r="G14" s="37"/>
      <c r="H14" s="9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ht="15.75" customHeight="1">
      <c r="A15" s="39" t="s">
        <v>30</v>
      </c>
      <c r="B15" s="40" t="s">
        <v>31</v>
      </c>
      <c r="C15" s="12" t="s">
        <v>32</v>
      </c>
      <c r="D15" s="3">
        <f t="shared" ref="D15:D21" si="1">E15/1.24</f>
        <v>7.983870968</v>
      </c>
      <c r="E15" s="3">
        <v>9.9</v>
      </c>
      <c r="F15" s="4">
        <v>2022.0</v>
      </c>
      <c r="G15" s="29">
        <v>0.24</v>
      </c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ht="15.75" customHeight="1">
      <c r="A16" s="41" t="s">
        <v>33</v>
      </c>
      <c r="B16" s="42" t="s">
        <v>34</v>
      </c>
      <c r="C16" s="43" t="s">
        <v>35</v>
      </c>
      <c r="D16" s="44">
        <f t="shared" si="1"/>
        <v>7.661290323</v>
      </c>
      <c r="E16" s="44">
        <v>9.5</v>
      </c>
      <c r="F16" s="45">
        <v>2017.0</v>
      </c>
      <c r="G16" s="29">
        <v>0.24</v>
      </c>
      <c r="H16" s="4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ht="15.75" customHeight="1">
      <c r="A17" s="47" t="s">
        <v>36</v>
      </c>
      <c r="B17" s="40" t="s">
        <v>37</v>
      </c>
      <c r="C17" s="12" t="s">
        <v>38</v>
      </c>
      <c r="D17" s="3">
        <f t="shared" si="1"/>
        <v>7.661290323</v>
      </c>
      <c r="E17" s="3">
        <v>9.5</v>
      </c>
      <c r="F17" s="4">
        <v>2022.0</v>
      </c>
      <c r="G17" s="29">
        <v>0.24</v>
      </c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ht="15.75" customHeight="1">
      <c r="A18" s="47" t="s">
        <v>39</v>
      </c>
      <c r="B18" s="40" t="s">
        <v>40</v>
      </c>
      <c r="C18" s="12" t="s">
        <v>41</v>
      </c>
      <c r="D18" s="3">
        <f t="shared" si="1"/>
        <v>7.661290323</v>
      </c>
      <c r="E18" s="3">
        <v>9.5</v>
      </c>
      <c r="F18" s="4">
        <v>2021.0</v>
      </c>
      <c r="G18" s="29">
        <v>0.24</v>
      </c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ht="16.5" customHeight="1">
      <c r="A19" s="47" t="s">
        <v>42</v>
      </c>
      <c r="B19" s="40" t="s">
        <v>43</v>
      </c>
      <c r="C19" s="12" t="s">
        <v>44</v>
      </c>
      <c r="D19" s="3">
        <f t="shared" si="1"/>
        <v>7.661290323</v>
      </c>
      <c r="E19" s="3">
        <v>9.5</v>
      </c>
      <c r="F19" s="48">
        <v>2020.0</v>
      </c>
      <c r="G19" s="29">
        <v>0.24</v>
      </c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ht="16.5" customHeight="1">
      <c r="A20" s="49" t="s">
        <v>45</v>
      </c>
      <c r="B20" s="50" t="s">
        <v>46</v>
      </c>
      <c r="C20" s="51" t="s">
        <v>47</v>
      </c>
      <c r="D20" s="52">
        <f t="shared" si="1"/>
        <v>7.661290323</v>
      </c>
      <c r="E20" s="52">
        <v>9.5</v>
      </c>
      <c r="F20" s="53">
        <v>2024.0</v>
      </c>
      <c r="G20" s="54">
        <v>0.24</v>
      </c>
      <c r="H20" s="46" t="s">
        <v>48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ht="15.75" customHeight="1">
      <c r="A21" s="47" t="s">
        <v>49</v>
      </c>
      <c r="B21" s="40" t="s">
        <v>50</v>
      </c>
      <c r="C21" s="12" t="s">
        <v>51</v>
      </c>
      <c r="D21" s="3">
        <f t="shared" si="1"/>
        <v>2.822580645</v>
      </c>
      <c r="E21" s="3">
        <v>3.5</v>
      </c>
      <c r="F21" s="4">
        <v>2019.0</v>
      </c>
      <c r="G21" s="29">
        <v>0.24</v>
      </c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ht="15.75" customHeight="1">
      <c r="A22" s="38" t="s">
        <v>52</v>
      </c>
      <c r="B22" s="37"/>
      <c r="C22" s="37"/>
      <c r="D22" s="37"/>
      <c r="E22" s="37"/>
      <c r="F22" s="37"/>
      <c r="G22" s="37"/>
      <c r="H22" s="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ht="15.75" customHeight="1">
      <c r="A23" s="39" t="s">
        <v>53</v>
      </c>
      <c r="B23" s="40" t="s">
        <v>54</v>
      </c>
      <c r="C23" s="56" t="s">
        <v>55</v>
      </c>
      <c r="D23" s="3">
        <f t="shared" ref="D23:D30" si="2">E23/1.24</f>
        <v>7.661290323</v>
      </c>
      <c r="E23" s="3">
        <v>9.5</v>
      </c>
      <c r="F23" s="4">
        <v>2022.0</v>
      </c>
      <c r="G23" s="29">
        <v>0.24</v>
      </c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ht="15.75" customHeight="1">
      <c r="A24" s="49" t="s">
        <v>56</v>
      </c>
      <c r="B24" s="57" t="s">
        <v>57</v>
      </c>
      <c r="C24" s="51" t="s">
        <v>58</v>
      </c>
      <c r="D24" s="52">
        <f t="shared" si="2"/>
        <v>7.661290323</v>
      </c>
      <c r="E24" s="52">
        <v>9.5</v>
      </c>
      <c r="F24" s="58">
        <v>2007.0</v>
      </c>
      <c r="G24" s="54">
        <v>0.24</v>
      </c>
      <c r="H24" s="46" t="s">
        <v>59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ht="15.75" customHeight="1">
      <c r="A25" s="39">
        <v>10.0</v>
      </c>
      <c r="B25" s="25" t="s">
        <v>60</v>
      </c>
      <c r="C25" s="12" t="s">
        <v>61</v>
      </c>
      <c r="D25" s="3">
        <f t="shared" si="2"/>
        <v>7.661290323</v>
      </c>
      <c r="E25" s="3">
        <v>9.5</v>
      </c>
      <c r="F25" s="4">
        <v>2022.0</v>
      </c>
      <c r="G25" s="29">
        <v>0.24</v>
      </c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ht="15.75" customHeight="1">
      <c r="A26" s="39">
        <v>13.0</v>
      </c>
      <c r="B26" s="40" t="s">
        <v>62</v>
      </c>
      <c r="C26" s="12" t="s">
        <v>63</v>
      </c>
      <c r="D26" s="3">
        <f t="shared" si="2"/>
        <v>4.838709677</v>
      </c>
      <c r="E26" s="3">
        <v>6.0</v>
      </c>
      <c r="F26" s="4">
        <v>2011.0</v>
      </c>
      <c r="G26" s="29">
        <v>0.24</v>
      </c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ht="15.75" customHeight="1">
      <c r="A27" s="49">
        <v>17.0</v>
      </c>
      <c r="B27" s="50" t="s">
        <v>64</v>
      </c>
      <c r="C27" s="51" t="s">
        <v>65</v>
      </c>
      <c r="D27" s="52">
        <f t="shared" si="2"/>
        <v>7.661290323</v>
      </c>
      <c r="E27" s="52">
        <v>9.5</v>
      </c>
      <c r="F27" s="58">
        <v>2014.0</v>
      </c>
      <c r="G27" s="54">
        <v>0.24</v>
      </c>
      <c r="H27" s="46" t="s">
        <v>59</v>
      </c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ht="15.75" customHeight="1">
      <c r="A28" s="39">
        <v>92.0</v>
      </c>
      <c r="B28" s="40" t="s">
        <v>66</v>
      </c>
      <c r="C28" s="12" t="s">
        <v>67</v>
      </c>
      <c r="D28" s="3">
        <f t="shared" si="2"/>
        <v>7.661290323</v>
      </c>
      <c r="E28" s="3">
        <v>9.5</v>
      </c>
      <c r="F28" s="48">
        <v>2023.0</v>
      </c>
      <c r="G28" s="29">
        <v>0.24</v>
      </c>
      <c r="H28" s="46" t="s">
        <v>68</v>
      </c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9"/>
    </row>
    <row r="29" ht="15.75" customHeight="1">
      <c r="A29" s="39">
        <v>93.0</v>
      </c>
      <c r="B29" s="40" t="s">
        <v>69</v>
      </c>
      <c r="C29" s="12" t="s">
        <v>70</v>
      </c>
      <c r="D29" s="3">
        <f t="shared" si="2"/>
        <v>7.661290323</v>
      </c>
      <c r="E29" s="3">
        <v>9.5</v>
      </c>
      <c r="F29" s="4">
        <v>2019.0</v>
      </c>
      <c r="G29" s="29">
        <v>0.24</v>
      </c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ht="15.75" customHeight="1">
      <c r="A30" s="39">
        <v>94.0</v>
      </c>
      <c r="B30" s="40" t="s">
        <v>71</v>
      </c>
      <c r="C30" s="12" t="s">
        <v>72</v>
      </c>
      <c r="D30" s="3">
        <f t="shared" si="2"/>
        <v>7.661290323</v>
      </c>
      <c r="E30" s="3">
        <v>9.5</v>
      </c>
      <c r="F30" s="4">
        <v>2022.0</v>
      </c>
      <c r="G30" s="29">
        <v>0.24</v>
      </c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ht="15.75" customHeight="1">
      <c r="A31" s="38" t="s">
        <v>73</v>
      </c>
      <c r="B31" s="37"/>
      <c r="C31" s="37"/>
      <c r="D31" s="37"/>
      <c r="E31" s="37"/>
      <c r="F31" s="37"/>
      <c r="G31" s="37"/>
      <c r="H31" s="9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ht="15.75" customHeight="1">
      <c r="A32" s="2"/>
      <c r="B32" s="11" t="s">
        <v>74</v>
      </c>
      <c r="C32" s="12" t="s">
        <v>75</v>
      </c>
      <c r="D32" s="3">
        <f t="shared" ref="D32:D35" si="3">E32/1.24</f>
        <v>7.983870968</v>
      </c>
      <c r="E32" s="3">
        <v>9.9</v>
      </c>
      <c r="F32" s="4">
        <v>2018.0</v>
      </c>
      <c r="G32" s="29">
        <v>0.24</v>
      </c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ht="15.75" customHeight="1">
      <c r="A33" s="2"/>
      <c r="B33" s="11" t="s">
        <v>76</v>
      </c>
      <c r="C33" s="56" t="s">
        <v>77</v>
      </c>
      <c r="D33" s="3">
        <f t="shared" si="3"/>
        <v>2.822580645</v>
      </c>
      <c r="E33" s="3">
        <v>3.5</v>
      </c>
      <c r="F33" s="4">
        <v>2022.0</v>
      </c>
      <c r="G33" s="29">
        <v>0.24</v>
      </c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ht="15.75" customHeight="1">
      <c r="A34" s="2"/>
      <c r="B34" s="40" t="s">
        <v>78</v>
      </c>
      <c r="C34" s="56" t="s">
        <v>79</v>
      </c>
      <c r="D34" s="3">
        <f t="shared" si="3"/>
        <v>2.822580645</v>
      </c>
      <c r="E34" s="60">
        <v>3.5</v>
      </c>
      <c r="F34" s="48">
        <v>2023.0</v>
      </c>
      <c r="G34" s="29">
        <v>0.24</v>
      </c>
      <c r="H34" s="46" t="s">
        <v>68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ht="15.75" customHeight="1">
      <c r="A35" s="2"/>
      <c r="B35" s="40" t="s">
        <v>80</v>
      </c>
      <c r="C35" s="56" t="s">
        <v>81</v>
      </c>
      <c r="D35" s="3">
        <f t="shared" si="3"/>
        <v>7.903225806</v>
      </c>
      <c r="E35" s="60">
        <v>9.8</v>
      </c>
      <c r="F35" s="48">
        <v>2023.0</v>
      </c>
      <c r="G35" s="29">
        <v>0.24</v>
      </c>
      <c r="H35" s="46" t="s">
        <v>48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ht="15.75" customHeight="1">
      <c r="A36" s="2"/>
      <c r="B36" s="32"/>
      <c r="C36" s="12"/>
      <c r="D36" s="3"/>
      <c r="E36" s="3"/>
      <c r="F36" s="4"/>
      <c r="G36" s="29"/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ht="15.75" customHeight="1">
      <c r="A37" s="36" t="s">
        <v>82</v>
      </c>
      <c r="B37" s="37"/>
      <c r="C37" s="37"/>
      <c r="D37" s="37"/>
      <c r="E37" s="37"/>
      <c r="F37" s="37"/>
      <c r="G37" s="37"/>
      <c r="H37" s="9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ht="15.75" customHeight="1">
      <c r="A38" s="38" t="s">
        <v>83</v>
      </c>
      <c r="B38" s="37"/>
      <c r="C38" s="37"/>
      <c r="D38" s="37"/>
      <c r="E38" s="37"/>
      <c r="F38" s="37"/>
      <c r="G38" s="37"/>
      <c r="H38" s="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ht="15.75" customHeight="1">
      <c r="A39" s="47" t="s">
        <v>84</v>
      </c>
      <c r="B39" s="40" t="s">
        <v>85</v>
      </c>
      <c r="C39" s="12" t="s">
        <v>86</v>
      </c>
      <c r="D39" s="3">
        <f t="shared" ref="D39:D42" si="4">E39/1.24</f>
        <v>7.661290323</v>
      </c>
      <c r="E39" s="3">
        <v>9.5</v>
      </c>
      <c r="F39" s="4">
        <v>2021.0</v>
      </c>
      <c r="G39" s="29">
        <v>0.24</v>
      </c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ht="15.75" customHeight="1">
      <c r="A40" s="47" t="s">
        <v>87</v>
      </c>
      <c r="B40" s="40" t="s">
        <v>88</v>
      </c>
      <c r="C40" s="12" t="s">
        <v>89</v>
      </c>
      <c r="D40" s="3">
        <f t="shared" si="4"/>
        <v>8.790322581</v>
      </c>
      <c r="E40" s="3">
        <v>10.9</v>
      </c>
      <c r="F40" s="4">
        <v>2022.0</v>
      </c>
      <c r="G40" s="29">
        <v>0.24</v>
      </c>
      <c r="H40" s="61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ht="15.75" customHeight="1">
      <c r="A41" s="47" t="s">
        <v>90</v>
      </c>
      <c r="B41" s="40" t="s">
        <v>91</v>
      </c>
      <c r="C41" s="12" t="s">
        <v>92</v>
      </c>
      <c r="D41" s="3">
        <f t="shared" si="4"/>
        <v>5.241935484</v>
      </c>
      <c r="E41" s="3">
        <v>6.5</v>
      </c>
      <c r="F41" s="4">
        <v>2017.0</v>
      </c>
      <c r="G41" s="29">
        <v>0.24</v>
      </c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ht="15.75" customHeight="1">
      <c r="A42" s="47" t="s">
        <v>93</v>
      </c>
      <c r="B42" s="40" t="s">
        <v>94</v>
      </c>
      <c r="C42" s="12" t="s">
        <v>95</v>
      </c>
      <c r="D42" s="3">
        <f t="shared" si="4"/>
        <v>7.661290323</v>
      </c>
      <c r="E42" s="3">
        <v>9.5</v>
      </c>
      <c r="F42" s="4">
        <v>2018.0</v>
      </c>
      <c r="G42" s="29">
        <v>0.24</v>
      </c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ht="15.75" customHeight="1">
      <c r="A43" s="38" t="s">
        <v>96</v>
      </c>
      <c r="B43" s="37"/>
      <c r="C43" s="37"/>
      <c r="D43" s="37"/>
      <c r="E43" s="37"/>
      <c r="F43" s="37"/>
      <c r="G43" s="37"/>
      <c r="H43" s="9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ht="15.75" customHeight="1">
      <c r="A44" s="47" t="s">
        <v>97</v>
      </c>
      <c r="B44" s="40" t="s">
        <v>98</v>
      </c>
      <c r="C44" s="12" t="s">
        <v>99</v>
      </c>
      <c r="D44" s="3">
        <f t="shared" ref="D44:D60" si="5">E44/1.24</f>
        <v>7.661290323</v>
      </c>
      <c r="E44" s="3">
        <v>9.5</v>
      </c>
      <c r="F44" s="4">
        <v>2019.0</v>
      </c>
      <c r="G44" s="29">
        <v>0.24</v>
      </c>
      <c r="H44" s="61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ht="15.75" customHeight="1">
      <c r="A45" s="47" t="s">
        <v>100</v>
      </c>
      <c r="B45" s="40" t="s">
        <v>101</v>
      </c>
      <c r="C45" s="12" t="s">
        <v>102</v>
      </c>
      <c r="D45" s="3">
        <f t="shared" si="5"/>
        <v>1.612903226</v>
      </c>
      <c r="E45" s="3">
        <v>2.0</v>
      </c>
      <c r="F45" s="4">
        <v>2002.0</v>
      </c>
      <c r="G45" s="29">
        <v>0.24</v>
      </c>
      <c r="H45" s="46" t="s">
        <v>103</v>
      </c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ht="15.75" customHeight="1">
      <c r="A46" s="47" t="s">
        <v>104</v>
      </c>
      <c r="B46" s="40" t="s">
        <v>105</v>
      </c>
      <c r="C46" s="62" t="s">
        <v>106</v>
      </c>
      <c r="D46" s="3">
        <f t="shared" si="5"/>
        <v>7.661290323</v>
      </c>
      <c r="E46" s="3">
        <v>9.5</v>
      </c>
      <c r="F46" s="4">
        <v>2022.0</v>
      </c>
      <c r="G46" s="29">
        <v>0.24</v>
      </c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ht="15.75" customHeight="1">
      <c r="A47" s="47" t="s">
        <v>107</v>
      </c>
      <c r="B47" s="63" t="s">
        <v>108</v>
      </c>
      <c r="C47" s="64" t="s">
        <v>109</v>
      </c>
      <c r="D47" s="3">
        <f t="shared" si="5"/>
        <v>7.661290323</v>
      </c>
      <c r="E47" s="3">
        <v>9.5</v>
      </c>
      <c r="F47" s="48">
        <v>2023.0</v>
      </c>
      <c r="G47" s="29">
        <v>0.24</v>
      </c>
      <c r="H47" s="46" t="s">
        <v>68</v>
      </c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9"/>
    </row>
    <row r="48" ht="15.75" customHeight="1">
      <c r="A48" s="47" t="s">
        <v>110</v>
      </c>
      <c r="B48" s="63" t="s">
        <v>111</v>
      </c>
      <c r="C48" s="65" t="s">
        <v>112</v>
      </c>
      <c r="D48" s="3">
        <f t="shared" si="5"/>
        <v>7.661290323</v>
      </c>
      <c r="E48" s="3">
        <v>9.5</v>
      </c>
      <c r="F48" s="48">
        <v>2023.0</v>
      </c>
      <c r="G48" s="29">
        <v>0.24</v>
      </c>
      <c r="H48" s="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ht="15.75" customHeight="1">
      <c r="A49" s="66" t="s">
        <v>113</v>
      </c>
      <c r="B49" s="50" t="s">
        <v>114</v>
      </c>
      <c r="C49" s="67" t="s">
        <v>115</v>
      </c>
      <c r="D49" s="52">
        <f t="shared" si="5"/>
        <v>4.032258065</v>
      </c>
      <c r="E49" s="52">
        <v>5.0</v>
      </c>
      <c r="F49" s="58">
        <v>2005.0</v>
      </c>
      <c r="G49" s="54">
        <v>0.24</v>
      </c>
      <c r="H49" s="46" t="s">
        <v>59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9"/>
    </row>
    <row r="50" ht="15.75" customHeight="1">
      <c r="A50" s="47" t="s">
        <v>116</v>
      </c>
      <c r="B50" s="40" t="s">
        <v>117</v>
      </c>
      <c r="C50" s="12" t="s">
        <v>118</v>
      </c>
      <c r="D50" s="3">
        <f t="shared" si="5"/>
        <v>7.661290323</v>
      </c>
      <c r="E50" s="3">
        <v>9.5</v>
      </c>
      <c r="F50" s="48">
        <v>2023.0</v>
      </c>
      <c r="G50" s="29">
        <v>0.24</v>
      </c>
      <c r="H50" s="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ht="15.75" customHeight="1">
      <c r="A51" s="47" t="s">
        <v>119</v>
      </c>
      <c r="B51" s="40" t="s">
        <v>120</v>
      </c>
      <c r="C51" s="12" t="s">
        <v>121</v>
      </c>
      <c r="D51" s="3">
        <f t="shared" si="5"/>
        <v>7.661290323</v>
      </c>
      <c r="E51" s="3">
        <v>9.5</v>
      </c>
      <c r="F51" s="4">
        <v>2022.0</v>
      </c>
      <c r="G51" s="29">
        <v>0.24</v>
      </c>
      <c r="H51" s="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ht="15.75" customHeight="1">
      <c r="A52" s="47" t="s">
        <v>122</v>
      </c>
      <c r="B52" s="40" t="s">
        <v>123</v>
      </c>
      <c r="C52" s="12" t="s">
        <v>124</v>
      </c>
      <c r="D52" s="3">
        <f t="shared" si="5"/>
        <v>7.661290323</v>
      </c>
      <c r="E52" s="3">
        <v>9.5</v>
      </c>
      <c r="F52" s="48">
        <v>2023.0</v>
      </c>
      <c r="G52" s="29">
        <v>0.24</v>
      </c>
      <c r="H52" s="46" t="s">
        <v>68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ht="15.75" customHeight="1">
      <c r="A53" s="47" t="s">
        <v>125</v>
      </c>
      <c r="B53" s="40" t="s">
        <v>126</v>
      </c>
      <c r="C53" s="12" t="s">
        <v>127</v>
      </c>
      <c r="D53" s="3">
        <f t="shared" si="5"/>
        <v>6.048387097</v>
      </c>
      <c r="E53" s="3">
        <v>7.5</v>
      </c>
      <c r="F53" s="4">
        <v>2020.0</v>
      </c>
      <c r="G53" s="29">
        <v>0.24</v>
      </c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ht="15.75" customHeight="1">
      <c r="A54" s="47" t="s">
        <v>128</v>
      </c>
      <c r="B54" s="40" t="s">
        <v>129</v>
      </c>
      <c r="C54" s="12" t="s">
        <v>130</v>
      </c>
      <c r="D54" s="3">
        <f t="shared" si="5"/>
        <v>7.661290323</v>
      </c>
      <c r="E54" s="3">
        <v>9.5</v>
      </c>
      <c r="F54" s="48">
        <v>2023.0</v>
      </c>
      <c r="G54" s="29">
        <v>0.24</v>
      </c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ht="15.75" customHeight="1">
      <c r="A55" s="68" t="s">
        <v>131</v>
      </c>
      <c r="B55" s="69" t="s">
        <v>132</v>
      </c>
      <c r="C55" s="70" t="s">
        <v>133</v>
      </c>
      <c r="D55" s="71">
        <f t="shared" si="5"/>
        <v>7.661290323</v>
      </c>
      <c r="E55" s="71">
        <v>9.5</v>
      </c>
      <c r="F55" s="72">
        <v>2020.0</v>
      </c>
      <c r="G55" s="73">
        <v>0.24</v>
      </c>
      <c r="H55" s="46" t="s">
        <v>59</v>
      </c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5"/>
    </row>
    <row r="56" ht="15.75" customHeight="1">
      <c r="A56" s="68" t="s">
        <v>134</v>
      </c>
      <c r="B56" s="69" t="s">
        <v>135</v>
      </c>
      <c r="C56" s="70" t="s">
        <v>136</v>
      </c>
      <c r="D56" s="71">
        <f t="shared" si="5"/>
        <v>7.661290323</v>
      </c>
      <c r="E56" s="71">
        <v>9.5</v>
      </c>
      <c r="F56" s="72">
        <v>2007.0</v>
      </c>
      <c r="G56" s="73">
        <v>0.24</v>
      </c>
      <c r="H56" s="46" t="s">
        <v>59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5"/>
    </row>
    <row r="57" ht="15.75" customHeight="1">
      <c r="A57" s="47" t="s">
        <v>137</v>
      </c>
      <c r="B57" s="40" t="s">
        <v>138</v>
      </c>
      <c r="C57" s="12" t="s">
        <v>139</v>
      </c>
      <c r="D57" s="3">
        <f t="shared" si="5"/>
        <v>7.661290323</v>
      </c>
      <c r="E57" s="3">
        <v>9.5</v>
      </c>
      <c r="F57" s="4">
        <v>2018.0</v>
      </c>
      <c r="G57" s="29">
        <v>0.24</v>
      </c>
      <c r="H57" s="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ht="15.75" customHeight="1">
      <c r="A58" s="47" t="s">
        <v>140</v>
      </c>
      <c r="B58" s="40" t="s">
        <v>141</v>
      </c>
      <c r="C58" s="12" t="s">
        <v>142</v>
      </c>
      <c r="D58" s="3">
        <f t="shared" si="5"/>
        <v>7.661290323</v>
      </c>
      <c r="E58" s="3">
        <v>9.5</v>
      </c>
      <c r="F58" s="48">
        <v>2023.0</v>
      </c>
      <c r="G58" s="29">
        <v>0.24</v>
      </c>
      <c r="H58" s="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ht="15.75" customHeight="1">
      <c r="A59" s="47" t="s">
        <v>143</v>
      </c>
      <c r="B59" s="40" t="s">
        <v>144</v>
      </c>
      <c r="C59" s="12" t="s">
        <v>145</v>
      </c>
      <c r="D59" s="3">
        <f t="shared" si="5"/>
        <v>7.661290323</v>
      </c>
      <c r="E59" s="3">
        <v>9.5</v>
      </c>
      <c r="F59" s="4">
        <v>2014.0</v>
      </c>
      <c r="G59" s="29">
        <v>0.24</v>
      </c>
      <c r="H59" s="46" t="s">
        <v>146</v>
      </c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9"/>
    </row>
    <row r="60">
      <c r="A60" s="58" t="s">
        <v>147</v>
      </c>
      <c r="B60" s="50" t="s">
        <v>148</v>
      </c>
      <c r="C60" s="51" t="s">
        <v>149</v>
      </c>
      <c r="D60" s="52">
        <f t="shared" si="5"/>
        <v>7.661290323</v>
      </c>
      <c r="E60" s="52">
        <v>9.5</v>
      </c>
      <c r="F60" s="58">
        <v>2011.0</v>
      </c>
      <c r="G60" s="54">
        <v>0.24</v>
      </c>
      <c r="H60" s="46" t="s">
        <v>59</v>
      </c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>
      <c r="A61" s="38" t="s">
        <v>150</v>
      </c>
      <c r="B61" s="37"/>
      <c r="C61" s="37"/>
      <c r="D61" s="37"/>
      <c r="E61" s="37"/>
      <c r="F61" s="37"/>
      <c r="G61" s="37"/>
      <c r="H61" s="9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>
      <c r="A62" s="66" t="s">
        <v>151</v>
      </c>
      <c r="B62" s="50" t="s">
        <v>152</v>
      </c>
      <c r="C62" s="51" t="s">
        <v>153</v>
      </c>
      <c r="D62" s="52">
        <f>E62/1.24</f>
        <v>7.661290323</v>
      </c>
      <c r="E62" s="52">
        <v>9.5</v>
      </c>
      <c r="F62" s="58">
        <v>2018.0</v>
      </c>
      <c r="G62" s="54">
        <v>0.24</v>
      </c>
      <c r="H62" s="46" t="s">
        <v>59</v>
      </c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</row>
    <row r="63" ht="18.0" customHeight="1">
      <c r="A63" s="47" t="s">
        <v>151</v>
      </c>
      <c r="B63" s="40" t="s">
        <v>154</v>
      </c>
      <c r="C63" s="12" t="s">
        <v>155</v>
      </c>
      <c r="D63" s="3">
        <f>E63/1.06</f>
        <v>15</v>
      </c>
      <c r="E63" s="3">
        <v>15.9</v>
      </c>
      <c r="F63" s="4">
        <v>2022.0</v>
      </c>
      <c r="G63" s="29">
        <v>0.06</v>
      </c>
      <c r="H63" s="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ht="15.75" customHeight="1">
      <c r="A64" s="47" t="s">
        <v>156</v>
      </c>
      <c r="B64" s="40" t="s">
        <v>157</v>
      </c>
      <c r="C64" s="12" t="s">
        <v>158</v>
      </c>
      <c r="D64" s="3">
        <f t="shared" ref="D64:D72" si="6">E64/1.24</f>
        <v>7.661290323</v>
      </c>
      <c r="E64" s="3">
        <v>9.5</v>
      </c>
      <c r="F64" s="4">
        <v>2021.0</v>
      </c>
      <c r="G64" s="29">
        <v>0.24</v>
      </c>
      <c r="H64" s="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ht="15.75" customHeight="1">
      <c r="A65" s="47" t="s">
        <v>159</v>
      </c>
      <c r="B65" s="40" t="s">
        <v>160</v>
      </c>
      <c r="C65" s="12" t="s">
        <v>161</v>
      </c>
      <c r="D65" s="3">
        <f t="shared" si="6"/>
        <v>7.661290323</v>
      </c>
      <c r="E65" s="3">
        <v>9.5</v>
      </c>
      <c r="F65" s="4">
        <v>2020.0</v>
      </c>
      <c r="G65" s="29">
        <v>0.24</v>
      </c>
      <c r="H65" s="46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ht="15.75" customHeight="1">
      <c r="A66" s="47" t="s">
        <v>162</v>
      </c>
      <c r="B66" s="40" t="s">
        <v>163</v>
      </c>
      <c r="C66" s="12" t="s">
        <v>164</v>
      </c>
      <c r="D66" s="3">
        <f t="shared" si="6"/>
        <v>7.661290323</v>
      </c>
      <c r="E66" s="3">
        <v>9.5</v>
      </c>
      <c r="F66" s="48">
        <v>2023.0</v>
      </c>
      <c r="G66" s="29">
        <v>0.24</v>
      </c>
      <c r="H66" s="46" t="s">
        <v>68</v>
      </c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9"/>
    </row>
    <row r="67" ht="15.75" customHeight="1">
      <c r="A67" s="47" t="s">
        <v>165</v>
      </c>
      <c r="B67" s="40" t="s">
        <v>166</v>
      </c>
      <c r="C67" s="12" t="s">
        <v>167</v>
      </c>
      <c r="D67" s="3">
        <f t="shared" si="6"/>
        <v>7.661290323</v>
      </c>
      <c r="E67" s="3">
        <v>9.5</v>
      </c>
      <c r="F67" s="4">
        <v>2022.0</v>
      </c>
      <c r="G67" s="29">
        <v>0.24</v>
      </c>
      <c r="H67" s="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ht="15.75" customHeight="1">
      <c r="A68" s="66" t="s">
        <v>168</v>
      </c>
      <c r="B68" s="50" t="s">
        <v>169</v>
      </c>
      <c r="C68" s="51" t="s">
        <v>170</v>
      </c>
      <c r="D68" s="52">
        <f t="shared" si="6"/>
        <v>7.661290323</v>
      </c>
      <c r="E68" s="52">
        <v>9.5</v>
      </c>
      <c r="F68" s="58">
        <v>2020.0</v>
      </c>
      <c r="G68" s="54">
        <v>0.24</v>
      </c>
      <c r="H68" s="46" t="s">
        <v>59</v>
      </c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</row>
    <row r="69" ht="15.75" customHeight="1">
      <c r="A69" s="66" t="s">
        <v>171</v>
      </c>
      <c r="B69" s="50" t="s">
        <v>172</v>
      </c>
      <c r="C69" s="51" t="s">
        <v>173</v>
      </c>
      <c r="D69" s="52">
        <f t="shared" si="6"/>
        <v>5.241935484</v>
      </c>
      <c r="E69" s="52">
        <v>6.5</v>
      </c>
      <c r="F69" s="58">
        <v>2013.0</v>
      </c>
      <c r="G69" s="54">
        <v>0.24</v>
      </c>
      <c r="H69" s="46" t="s">
        <v>59</v>
      </c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7"/>
    </row>
    <row r="70" ht="15.75" customHeight="1">
      <c r="A70" s="47" t="s">
        <v>174</v>
      </c>
      <c r="B70" s="40" t="s">
        <v>175</v>
      </c>
      <c r="C70" s="12" t="s">
        <v>176</v>
      </c>
      <c r="D70" s="3">
        <f t="shared" si="6"/>
        <v>4.032258065</v>
      </c>
      <c r="E70" s="3">
        <v>5.0</v>
      </c>
      <c r="F70" s="4">
        <v>2005.0</v>
      </c>
      <c r="G70" s="29">
        <v>0.24</v>
      </c>
      <c r="H70" s="46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</row>
    <row r="71" ht="15.75" customHeight="1">
      <c r="A71" s="47" t="s">
        <v>177</v>
      </c>
      <c r="B71" s="40" t="s">
        <v>178</v>
      </c>
      <c r="C71" s="12" t="s">
        <v>179</v>
      </c>
      <c r="D71" s="3">
        <f t="shared" si="6"/>
        <v>7.661290323</v>
      </c>
      <c r="E71" s="3">
        <v>9.5</v>
      </c>
      <c r="F71" s="4">
        <v>2022.0</v>
      </c>
      <c r="G71" s="29">
        <v>0.24</v>
      </c>
      <c r="H71" s="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ht="15.75" customHeight="1">
      <c r="A72" s="47" t="s">
        <v>180</v>
      </c>
      <c r="B72" s="40" t="s">
        <v>181</v>
      </c>
      <c r="C72" s="12" t="s">
        <v>182</v>
      </c>
      <c r="D72" s="3">
        <f t="shared" si="6"/>
        <v>4.032258065</v>
      </c>
      <c r="E72" s="3">
        <v>5.0</v>
      </c>
      <c r="F72" s="4">
        <v>2009.0</v>
      </c>
      <c r="G72" s="29">
        <v>0.24</v>
      </c>
      <c r="H72" s="4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ht="15.75" customHeight="1">
      <c r="A73" s="38" t="s">
        <v>183</v>
      </c>
      <c r="B73" s="37"/>
      <c r="C73" s="37"/>
      <c r="D73" s="37"/>
      <c r="E73" s="37"/>
      <c r="F73" s="37"/>
      <c r="G73" s="37"/>
      <c r="H73" s="9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ht="15.75" customHeight="1">
      <c r="A74" s="47" t="s">
        <v>184</v>
      </c>
      <c r="B74" s="40" t="s">
        <v>185</v>
      </c>
      <c r="C74" s="12" t="s">
        <v>186</v>
      </c>
      <c r="D74" s="3">
        <f t="shared" ref="D74:D80" si="7">E74/1.24</f>
        <v>7.661290323</v>
      </c>
      <c r="E74" s="3">
        <v>9.5</v>
      </c>
      <c r="F74" s="48">
        <v>2019.0</v>
      </c>
      <c r="G74" s="29">
        <v>0.24</v>
      </c>
      <c r="H74" s="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ht="15.75" customHeight="1">
      <c r="A75" s="47" t="s">
        <v>187</v>
      </c>
      <c r="B75" s="40" t="s">
        <v>188</v>
      </c>
      <c r="C75" s="12" t="s">
        <v>189</v>
      </c>
      <c r="D75" s="3">
        <f t="shared" si="7"/>
        <v>7.661290323</v>
      </c>
      <c r="E75" s="3">
        <v>9.5</v>
      </c>
      <c r="F75" s="48">
        <v>2023.0</v>
      </c>
      <c r="G75" s="29">
        <v>0.24</v>
      </c>
      <c r="H75" s="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ht="15.75" customHeight="1">
      <c r="A76" s="47" t="s">
        <v>190</v>
      </c>
      <c r="B76" s="40" t="s">
        <v>191</v>
      </c>
      <c r="C76" s="12" t="s">
        <v>192</v>
      </c>
      <c r="D76" s="3">
        <f t="shared" si="7"/>
        <v>7.661290323</v>
      </c>
      <c r="E76" s="3">
        <v>9.5</v>
      </c>
      <c r="F76" s="48">
        <v>2023.0</v>
      </c>
      <c r="G76" s="29">
        <v>0.24</v>
      </c>
      <c r="H76" s="46" t="s">
        <v>68</v>
      </c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9"/>
    </row>
    <row r="77" ht="15.75" customHeight="1">
      <c r="A77" s="47" t="s">
        <v>193</v>
      </c>
      <c r="B77" s="40" t="s">
        <v>194</v>
      </c>
      <c r="C77" s="12" t="s">
        <v>195</v>
      </c>
      <c r="D77" s="3">
        <f t="shared" si="7"/>
        <v>7.661290323</v>
      </c>
      <c r="E77" s="3">
        <v>9.5</v>
      </c>
      <c r="F77" s="4">
        <v>2022.0</v>
      </c>
      <c r="G77" s="29">
        <v>0.24</v>
      </c>
      <c r="H77" s="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ht="15.75" customHeight="1">
      <c r="A78" s="47" t="s">
        <v>196</v>
      </c>
      <c r="B78" s="40" t="s">
        <v>197</v>
      </c>
      <c r="C78" s="56" t="s">
        <v>198</v>
      </c>
      <c r="D78" s="3">
        <f t="shared" si="7"/>
        <v>7.661290323</v>
      </c>
      <c r="E78" s="3">
        <v>9.5</v>
      </c>
      <c r="F78" s="4">
        <v>2019.0</v>
      </c>
      <c r="G78" s="29">
        <v>0.24</v>
      </c>
      <c r="H78" s="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ht="15.75" customHeight="1">
      <c r="A79" s="47" t="s">
        <v>199</v>
      </c>
      <c r="B79" s="40" t="s">
        <v>200</v>
      </c>
      <c r="C79" s="56" t="s">
        <v>201</v>
      </c>
      <c r="D79" s="3">
        <f t="shared" si="7"/>
        <v>7.661290323</v>
      </c>
      <c r="E79" s="3">
        <v>9.5</v>
      </c>
      <c r="F79" s="4">
        <v>2019.0</v>
      </c>
      <c r="G79" s="29">
        <v>0.24</v>
      </c>
      <c r="H79" s="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ht="15.75" customHeight="1">
      <c r="A80" s="47" t="s">
        <v>202</v>
      </c>
      <c r="B80" s="40" t="s">
        <v>203</v>
      </c>
      <c r="C80" s="56" t="s">
        <v>204</v>
      </c>
      <c r="D80" s="3">
        <f t="shared" si="7"/>
        <v>7.661290323</v>
      </c>
      <c r="E80" s="3">
        <v>9.5</v>
      </c>
      <c r="F80" s="4">
        <v>2022.0</v>
      </c>
      <c r="G80" s="29">
        <v>0.24</v>
      </c>
      <c r="H80" s="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ht="15.75" customHeight="1">
      <c r="A81" s="47" t="s">
        <v>205</v>
      </c>
      <c r="B81" s="40" t="s">
        <v>206</v>
      </c>
      <c r="C81" s="56" t="s">
        <v>207</v>
      </c>
      <c r="D81" s="3">
        <v>5.24</v>
      </c>
      <c r="E81" s="3">
        <v>6.5</v>
      </c>
      <c r="F81" s="4">
        <v>2022.0</v>
      </c>
      <c r="G81" s="29">
        <v>0.24</v>
      </c>
      <c r="H81" s="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ht="15.75" customHeight="1">
      <c r="A82" s="2"/>
      <c r="B82" s="11"/>
      <c r="C82" s="56"/>
      <c r="D82" s="3"/>
      <c r="E82" s="3"/>
      <c r="F82" s="4"/>
      <c r="G82" s="29"/>
      <c r="H82" s="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ht="15.75" customHeight="1">
      <c r="A83" s="38" t="s">
        <v>208</v>
      </c>
      <c r="B83" s="37"/>
      <c r="C83" s="37"/>
      <c r="D83" s="37"/>
      <c r="E83" s="37"/>
      <c r="F83" s="37"/>
      <c r="G83" s="37"/>
      <c r="H83" s="9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ht="15.75" customHeight="1">
      <c r="A84" s="39" t="s">
        <v>209</v>
      </c>
      <c r="B84" s="40" t="s">
        <v>210</v>
      </c>
      <c r="C84" s="12" t="s">
        <v>211</v>
      </c>
      <c r="D84" s="3">
        <f t="shared" ref="D84:D106" si="8">E84/1.24</f>
        <v>6.451612903</v>
      </c>
      <c r="E84" s="3">
        <v>8.0</v>
      </c>
      <c r="F84" s="4">
        <v>2019.0</v>
      </c>
      <c r="G84" s="29">
        <v>0.24</v>
      </c>
      <c r="H84" s="46" t="s">
        <v>103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ht="15.75" customHeight="1">
      <c r="A85" s="49" t="s">
        <v>212</v>
      </c>
      <c r="B85" s="50" t="s">
        <v>213</v>
      </c>
      <c r="C85" s="51" t="s">
        <v>214</v>
      </c>
      <c r="D85" s="52">
        <f t="shared" si="8"/>
        <v>6.85483871</v>
      </c>
      <c r="E85" s="52">
        <v>8.5</v>
      </c>
      <c r="F85" s="58">
        <v>2017.0</v>
      </c>
      <c r="G85" s="54">
        <v>0.24</v>
      </c>
      <c r="H85" s="46" t="s">
        <v>59</v>
      </c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</row>
    <row r="86" ht="15.75" customHeight="1">
      <c r="A86" s="39" t="s">
        <v>215</v>
      </c>
      <c r="B86" s="40" t="s">
        <v>216</v>
      </c>
      <c r="C86" s="12" t="s">
        <v>217</v>
      </c>
      <c r="D86" s="3">
        <f t="shared" si="8"/>
        <v>5.241935484</v>
      </c>
      <c r="E86" s="3">
        <v>6.5</v>
      </c>
      <c r="F86" s="4">
        <v>2019.0</v>
      </c>
      <c r="G86" s="29">
        <v>0.24</v>
      </c>
      <c r="H86" s="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ht="15.75" customHeight="1">
      <c r="A87" s="39" t="s">
        <v>218</v>
      </c>
      <c r="B87" s="40" t="s">
        <v>219</v>
      </c>
      <c r="C87" s="12" t="s">
        <v>220</v>
      </c>
      <c r="D87" s="3">
        <f t="shared" si="8"/>
        <v>6.85483871</v>
      </c>
      <c r="E87" s="3">
        <v>8.5</v>
      </c>
      <c r="F87" s="48">
        <v>2023.0</v>
      </c>
      <c r="G87" s="29">
        <v>0.24</v>
      </c>
      <c r="H87" s="46" t="s">
        <v>68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ht="15.75" customHeight="1">
      <c r="A88" s="39" t="s">
        <v>221</v>
      </c>
      <c r="B88" s="40" t="s">
        <v>222</v>
      </c>
      <c r="C88" s="12" t="s">
        <v>223</v>
      </c>
      <c r="D88" s="3">
        <f t="shared" si="8"/>
        <v>6.85483871</v>
      </c>
      <c r="E88" s="3">
        <v>8.5</v>
      </c>
      <c r="F88" s="4">
        <v>2022.0</v>
      </c>
      <c r="G88" s="29">
        <v>0.24</v>
      </c>
      <c r="H88" s="5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ht="15.75" customHeight="1">
      <c r="A89" s="39" t="s">
        <v>224</v>
      </c>
      <c r="B89" s="40" t="s">
        <v>225</v>
      </c>
      <c r="C89" s="12" t="s">
        <v>226</v>
      </c>
      <c r="D89" s="3">
        <f t="shared" si="8"/>
        <v>5.241935484</v>
      </c>
      <c r="E89" s="3">
        <v>6.5</v>
      </c>
      <c r="F89" s="4">
        <v>2022.0</v>
      </c>
      <c r="G89" s="29">
        <v>0.24</v>
      </c>
      <c r="H89" s="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ht="15.75" customHeight="1">
      <c r="A90" s="39" t="s">
        <v>227</v>
      </c>
      <c r="B90" s="40" t="s">
        <v>228</v>
      </c>
      <c r="C90" s="12" t="s">
        <v>229</v>
      </c>
      <c r="D90" s="3">
        <f t="shared" si="8"/>
        <v>5.241935484</v>
      </c>
      <c r="E90" s="3">
        <v>6.5</v>
      </c>
      <c r="F90" s="4">
        <v>2019.0</v>
      </c>
      <c r="G90" s="29">
        <v>0.24</v>
      </c>
      <c r="H90" s="5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ht="15.75" customHeight="1">
      <c r="A91" s="78" t="s">
        <v>230</v>
      </c>
      <c r="B91" s="69" t="s">
        <v>231</v>
      </c>
      <c r="C91" s="70" t="s">
        <v>232</v>
      </c>
      <c r="D91" s="71">
        <f t="shared" si="8"/>
        <v>5.241935484</v>
      </c>
      <c r="E91" s="71">
        <v>6.5</v>
      </c>
      <c r="F91" s="72">
        <v>2017.0</v>
      </c>
      <c r="G91" s="73">
        <v>0.24</v>
      </c>
      <c r="H91" s="46" t="s">
        <v>59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ht="15.75" customHeight="1">
      <c r="A92" s="39" t="s">
        <v>233</v>
      </c>
      <c r="B92" s="40" t="s">
        <v>234</v>
      </c>
      <c r="C92" s="12" t="s">
        <v>235</v>
      </c>
      <c r="D92" s="3">
        <f t="shared" si="8"/>
        <v>5.241935484</v>
      </c>
      <c r="E92" s="3">
        <v>6.5</v>
      </c>
      <c r="F92" s="4">
        <v>2015.0</v>
      </c>
      <c r="G92" s="29">
        <v>0.24</v>
      </c>
      <c r="H92" s="5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ht="15.75" customHeight="1">
      <c r="A93" s="39" t="s">
        <v>236</v>
      </c>
      <c r="B93" s="40" t="s">
        <v>237</v>
      </c>
      <c r="C93" s="12" t="s">
        <v>238</v>
      </c>
      <c r="D93" s="3">
        <f t="shared" si="8"/>
        <v>5.241935484</v>
      </c>
      <c r="E93" s="3">
        <v>6.5</v>
      </c>
      <c r="F93" s="4">
        <v>2019.0</v>
      </c>
      <c r="G93" s="29">
        <v>0.24</v>
      </c>
      <c r="H93" s="5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ht="15.75" customHeight="1">
      <c r="A94" s="39" t="s">
        <v>239</v>
      </c>
      <c r="B94" s="40" t="s">
        <v>240</v>
      </c>
      <c r="C94" s="12" t="s">
        <v>241</v>
      </c>
      <c r="D94" s="3">
        <f t="shared" si="8"/>
        <v>6.85483871</v>
      </c>
      <c r="E94" s="3">
        <v>8.5</v>
      </c>
      <c r="F94" s="48">
        <v>2023.0</v>
      </c>
      <c r="G94" s="29">
        <v>0.24</v>
      </c>
      <c r="H94" s="5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ht="15.75" customHeight="1">
      <c r="A95" s="78" t="s">
        <v>242</v>
      </c>
      <c r="B95" s="69" t="s">
        <v>243</v>
      </c>
      <c r="C95" s="70" t="s">
        <v>244</v>
      </c>
      <c r="D95" s="71">
        <f t="shared" si="8"/>
        <v>6.85483871</v>
      </c>
      <c r="E95" s="71">
        <v>8.5</v>
      </c>
      <c r="F95" s="72">
        <v>2022.0</v>
      </c>
      <c r="G95" s="73">
        <v>0.24</v>
      </c>
      <c r="H95" s="46" t="s">
        <v>59</v>
      </c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9"/>
    </row>
    <row r="96" ht="15.75" customHeight="1">
      <c r="A96" s="78" t="s">
        <v>245</v>
      </c>
      <c r="B96" s="69" t="s">
        <v>246</v>
      </c>
      <c r="C96" s="70" t="s">
        <v>247</v>
      </c>
      <c r="D96" s="71">
        <f t="shared" si="8"/>
        <v>5.241935484</v>
      </c>
      <c r="E96" s="71">
        <v>6.5</v>
      </c>
      <c r="F96" s="72">
        <v>2010.0</v>
      </c>
      <c r="G96" s="73">
        <v>0.24</v>
      </c>
      <c r="H96" s="46" t="s">
        <v>59</v>
      </c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</row>
    <row r="97" ht="15.75" customHeight="1">
      <c r="A97" s="39" t="s">
        <v>248</v>
      </c>
      <c r="B97" s="40" t="s">
        <v>249</v>
      </c>
      <c r="C97" s="12" t="s">
        <v>250</v>
      </c>
      <c r="D97" s="3">
        <f t="shared" si="8"/>
        <v>5.241935484</v>
      </c>
      <c r="E97" s="3">
        <v>6.5</v>
      </c>
      <c r="F97" s="48">
        <v>2022.0</v>
      </c>
      <c r="G97" s="29">
        <v>0.24</v>
      </c>
      <c r="H97" s="61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</row>
    <row r="98" ht="15.75" customHeight="1">
      <c r="A98" s="39" t="s">
        <v>251</v>
      </c>
      <c r="B98" s="40" t="s">
        <v>252</v>
      </c>
      <c r="C98" s="12" t="s">
        <v>253</v>
      </c>
      <c r="D98" s="3">
        <f t="shared" si="8"/>
        <v>6.85483871</v>
      </c>
      <c r="E98" s="3">
        <v>8.5</v>
      </c>
      <c r="F98" s="4">
        <v>2022.0</v>
      </c>
      <c r="G98" s="29">
        <v>0.24</v>
      </c>
      <c r="H98" s="5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ht="15.75" customHeight="1">
      <c r="A99" s="39" t="s">
        <v>254</v>
      </c>
      <c r="B99" s="40" t="s">
        <v>255</v>
      </c>
      <c r="C99" s="12" t="s">
        <v>256</v>
      </c>
      <c r="D99" s="3">
        <f t="shared" si="8"/>
        <v>5.241935484</v>
      </c>
      <c r="E99" s="3">
        <v>6.5</v>
      </c>
      <c r="F99" s="48">
        <v>2023.0</v>
      </c>
      <c r="G99" s="29">
        <v>0.24</v>
      </c>
      <c r="H99" s="46" t="s">
        <v>257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ht="15.75" customHeight="1">
      <c r="A100" s="39" t="s">
        <v>258</v>
      </c>
      <c r="B100" s="40" t="s">
        <v>259</v>
      </c>
      <c r="C100" s="12" t="s">
        <v>260</v>
      </c>
      <c r="D100" s="3">
        <f t="shared" si="8"/>
        <v>5.241935484</v>
      </c>
      <c r="E100" s="3">
        <v>6.5</v>
      </c>
      <c r="F100" s="48">
        <v>2023.0</v>
      </c>
      <c r="G100" s="29">
        <v>0.24</v>
      </c>
      <c r="H100" s="46" t="s">
        <v>68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ht="15.75" customHeight="1">
      <c r="A101" s="39" t="s">
        <v>261</v>
      </c>
      <c r="B101" s="40" t="s">
        <v>262</v>
      </c>
      <c r="C101" s="12" t="s">
        <v>263</v>
      </c>
      <c r="D101" s="3">
        <f t="shared" si="8"/>
        <v>6.85483871</v>
      </c>
      <c r="E101" s="3">
        <v>8.5</v>
      </c>
      <c r="F101" s="4">
        <v>2022.0</v>
      </c>
      <c r="G101" s="29">
        <v>0.24</v>
      </c>
      <c r="H101" s="5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ht="15.75" customHeight="1">
      <c r="A102" s="39" t="s">
        <v>264</v>
      </c>
      <c r="B102" s="40" t="s">
        <v>265</v>
      </c>
      <c r="C102" s="12" t="s">
        <v>266</v>
      </c>
      <c r="D102" s="3">
        <f t="shared" si="8"/>
        <v>6.85483871</v>
      </c>
      <c r="E102" s="3">
        <v>8.5</v>
      </c>
      <c r="F102" s="48">
        <v>2023.0</v>
      </c>
      <c r="G102" s="29">
        <v>0.24</v>
      </c>
      <c r="H102" s="5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ht="15.75" customHeight="1">
      <c r="A103" s="49" t="s">
        <v>267</v>
      </c>
      <c r="B103" s="50" t="s">
        <v>268</v>
      </c>
      <c r="C103" s="51" t="s">
        <v>269</v>
      </c>
      <c r="D103" s="52">
        <f t="shared" si="8"/>
        <v>5.241935484</v>
      </c>
      <c r="E103" s="52">
        <v>6.5</v>
      </c>
      <c r="F103" s="58">
        <v>2008.0</v>
      </c>
      <c r="G103" s="54">
        <v>0.24</v>
      </c>
      <c r="H103" s="46" t="s">
        <v>59</v>
      </c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</row>
    <row r="104" ht="15.75" customHeight="1">
      <c r="A104" s="39" t="s">
        <v>270</v>
      </c>
      <c r="B104" s="40" t="s">
        <v>271</v>
      </c>
      <c r="C104" s="12" t="s">
        <v>272</v>
      </c>
      <c r="D104" s="3">
        <f t="shared" si="8"/>
        <v>5.241935484</v>
      </c>
      <c r="E104" s="3">
        <v>6.5</v>
      </c>
      <c r="F104" s="4">
        <v>2020.0</v>
      </c>
      <c r="G104" s="29">
        <v>0.24</v>
      </c>
      <c r="H104" s="5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ht="15.75" customHeight="1">
      <c r="A105" s="49" t="s">
        <v>273</v>
      </c>
      <c r="B105" s="50" t="s">
        <v>274</v>
      </c>
      <c r="C105" s="51" t="s">
        <v>275</v>
      </c>
      <c r="D105" s="52">
        <f t="shared" si="8"/>
        <v>6.85483871</v>
      </c>
      <c r="E105" s="52">
        <v>8.5</v>
      </c>
      <c r="F105" s="58">
        <v>2014.0</v>
      </c>
      <c r="G105" s="54">
        <v>0.24</v>
      </c>
      <c r="H105" s="46" t="s">
        <v>59</v>
      </c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</row>
    <row r="106" ht="15.75" customHeight="1">
      <c r="A106" s="39" t="s">
        <v>276</v>
      </c>
      <c r="B106" s="40" t="s">
        <v>277</v>
      </c>
      <c r="C106" s="12" t="s">
        <v>278</v>
      </c>
      <c r="D106" s="3">
        <f t="shared" si="8"/>
        <v>6.85483871</v>
      </c>
      <c r="E106" s="3">
        <v>8.5</v>
      </c>
      <c r="F106" s="4">
        <v>2020.0</v>
      </c>
      <c r="G106" s="29">
        <v>0.24</v>
      </c>
      <c r="H106" s="5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ht="15.75" customHeight="1">
      <c r="A107" s="39" t="s">
        <v>279</v>
      </c>
      <c r="B107" s="40" t="s">
        <v>280</v>
      </c>
      <c r="C107" s="12" t="s">
        <v>281</v>
      </c>
      <c r="D107" s="3">
        <v>5.24</v>
      </c>
      <c r="E107" s="3">
        <v>6.5</v>
      </c>
      <c r="F107" s="4">
        <v>2021.0</v>
      </c>
      <c r="G107" s="29">
        <v>0.24</v>
      </c>
      <c r="H107" s="5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ht="15.75" customHeight="1">
      <c r="A108" s="39" t="s">
        <v>282</v>
      </c>
      <c r="B108" s="40" t="s">
        <v>283</v>
      </c>
      <c r="C108" s="12" t="s">
        <v>284</v>
      </c>
      <c r="D108" s="3">
        <f>E108/1.24</f>
        <v>5.241935484</v>
      </c>
      <c r="E108" s="3">
        <v>6.5</v>
      </c>
      <c r="F108" s="4">
        <v>2019.0</v>
      </c>
      <c r="G108" s="29">
        <v>0.24</v>
      </c>
      <c r="H108" s="5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ht="15.75" customHeight="1">
      <c r="A109" s="79" t="s">
        <v>285</v>
      </c>
      <c r="B109" s="40" t="s">
        <v>286</v>
      </c>
      <c r="C109" s="80" t="s">
        <v>287</v>
      </c>
      <c r="D109" s="60">
        <v>5.24</v>
      </c>
      <c r="E109" s="60">
        <v>6.5</v>
      </c>
      <c r="F109" s="48">
        <v>2023.0</v>
      </c>
      <c r="G109" s="81">
        <v>0.24</v>
      </c>
      <c r="H109" s="46" t="s">
        <v>288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ht="15.75" customHeight="1">
      <c r="A110" s="39" t="s">
        <v>289</v>
      </c>
      <c r="B110" s="40" t="s">
        <v>290</v>
      </c>
      <c r="C110" s="12" t="s">
        <v>291</v>
      </c>
      <c r="D110" s="3">
        <f t="shared" ref="D110:D122" si="9">E110/1.24</f>
        <v>6.85483871</v>
      </c>
      <c r="E110" s="3">
        <v>8.5</v>
      </c>
      <c r="F110" s="4">
        <v>2019.0</v>
      </c>
      <c r="G110" s="29">
        <v>0.24</v>
      </c>
      <c r="H110" s="5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ht="15.75" customHeight="1">
      <c r="A111" s="39" t="s">
        <v>292</v>
      </c>
      <c r="B111" s="40" t="s">
        <v>293</v>
      </c>
      <c r="C111" s="12" t="s">
        <v>294</v>
      </c>
      <c r="D111" s="3">
        <f t="shared" si="9"/>
        <v>5.241935484</v>
      </c>
      <c r="E111" s="3">
        <v>6.5</v>
      </c>
      <c r="F111" s="4">
        <v>2022.0</v>
      </c>
      <c r="G111" s="29">
        <v>0.24</v>
      </c>
      <c r="H111" s="5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ht="15.75" customHeight="1">
      <c r="A112" s="39" t="s">
        <v>295</v>
      </c>
      <c r="B112" s="40" t="s">
        <v>296</v>
      </c>
      <c r="C112" s="12" t="s">
        <v>297</v>
      </c>
      <c r="D112" s="3">
        <f t="shared" si="9"/>
        <v>5.241935484</v>
      </c>
      <c r="E112" s="3">
        <v>6.5</v>
      </c>
      <c r="F112" s="4">
        <v>2022.0</v>
      </c>
      <c r="G112" s="29">
        <v>0.24</v>
      </c>
      <c r="H112" s="5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82"/>
    </row>
    <row r="113" ht="15.75" customHeight="1">
      <c r="A113" s="39" t="s">
        <v>298</v>
      </c>
      <c r="B113" s="40" t="s">
        <v>299</v>
      </c>
      <c r="C113" s="12" t="s">
        <v>300</v>
      </c>
      <c r="D113" s="3">
        <f t="shared" si="9"/>
        <v>5.241935484</v>
      </c>
      <c r="E113" s="3">
        <v>6.5</v>
      </c>
      <c r="F113" s="4">
        <v>2019.0</v>
      </c>
      <c r="G113" s="29">
        <v>0.24</v>
      </c>
      <c r="H113" s="5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>
      <c r="A114" s="39" t="s">
        <v>301</v>
      </c>
      <c r="B114" s="40" t="s">
        <v>302</v>
      </c>
      <c r="C114" s="12" t="s">
        <v>303</v>
      </c>
      <c r="D114" s="3">
        <f t="shared" si="9"/>
        <v>6.85483871</v>
      </c>
      <c r="E114" s="3">
        <v>8.5</v>
      </c>
      <c r="F114" s="4">
        <v>2015.0</v>
      </c>
      <c r="G114" s="29">
        <v>0.24</v>
      </c>
      <c r="H114" s="46" t="s">
        <v>103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>
      <c r="A115" s="49" t="s">
        <v>304</v>
      </c>
      <c r="B115" s="50" t="s">
        <v>305</v>
      </c>
      <c r="C115" s="51" t="s">
        <v>306</v>
      </c>
      <c r="D115" s="52">
        <f t="shared" si="9"/>
        <v>5.241935484</v>
      </c>
      <c r="E115" s="52">
        <v>6.5</v>
      </c>
      <c r="F115" s="58">
        <v>2011.0</v>
      </c>
      <c r="G115" s="54">
        <v>0.24</v>
      </c>
      <c r="H115" s="46" t="s">
        <v>59</v>
      </c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</row>
    <row r="116">
      <c r="A116" s="49" t="s">
        <v>307</v>
      </c>
      <c r="B116" s="50" t="s">
        <v>308</v>
      </c>
      <c r="C116" s="51" t="s">
        <v>309</v>
      </c>
      <c r="D116" s="52">
        <f t="shared" si="9"/>
        <v>5.241935484</v>
      </c>
      <c r="E116" s="52">
        <v>6.5</v>
      </c>
      <c r="F116" s="58">
        <v>2015.0</v>
      </c>
      <c r="G116" s="54">
        <v>0.24</v>
      </c>
      <c r="H116" s="46" t="s">
        <v>59</v>
      </c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</row>
    <row r="117">
      <c r="A117" s="39" t="s">
        <v>310</v>
      </c>
      <c r="B117" s="40" t="s">
        <v>311</v>
      </c>
      <c r="C117" s="12" t="s">
        <v>312</v>
      </c>
      <c r="D117" s="3">
        <f t="shared" si="9"/>
        <v>5.241935484</v>
      </c>
      <c r="E117" s="3">
        <v>6.5</v>
      </c>
      <c r="F117" s="4">
        <v>2022.0</v>
      </c>
      <c r="G117" s="29">
        <v>0.24</v>
      </c>
      <c r="H117" s="5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>
      <c r="A118" s="39" t="s">
        <v>313</v>
      </c>
      <c r="B118" s="40" t="s">
        <v>314</v>
      </c>
      <c r="C118" s="12" t="s">
        <v>315</v>
      </c>
      <c r="D118" s="3">
        <f t="shared" si="9"/>
        <v>5.241935484</v>
      </c>
      <c r="E118" s="3">
        <v>6.5</v>
      </c>
      <c r="F118" s="4">
        <v>2016.0</v>
      </c>
      <c r="G118" s="29">
        <v>0.24</v>
      </c>
      <c r="H118" s="5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>
      <c r="A119" s="39" t="s">
        <v>316</v>
      </c>
      <c r="B119" s="40" t="s">
        <v>317</v>
      </c>
      <c r="C119" s="12" t="s">
        <v>318</v>
      </c>
      <c r="D119" s="3">
        <f t="shared" si="9"/>
        <v>5.241935484</v>
      </c>
      <c r="E119" s="3">
        <v>6.5</v>
      </c>
      <c r="F119" s="4">
        <v>2017.0</v>
      </c>
      <c r="G119" s="29">
        <v>0.24</v>
      </c>
      <c r="H119" s="5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>
      <c r="A120" s="39" t="s">
        <v>319</v>
      </c>
      <c r="B120" s="40" t="s">
        <v>320</v>
      </c>
      <c r="C120" s="12" t="s">
        <v>321</v>
      </c>
      <c r="D120" s="3">
        <f t="shared" si="9"/>
        <v>5.241935484</v>
      </c>
      <c r="E120" s="3">
        <v>6.5</v>
      </c>
      <c r="F120" s="4">
        <v>2021.0</v>
      </c>
      <c r="G120" s="29">
        <v>0.24</v>
      </c>
      <c r="H120" s="61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</row>
    <row r="121">
      <c r="A121" s="39" t="s">
        <v>322</v>
      </c>
      <c r="B121" s="40" t="s">
        <v>323</v>
      </c>
      <c r="C121" s="12" t="s">
        <v>324</v>
      </c>
      <c r="D121" s="3">
        <f t="shared" si="9"/>
        <v>5.241935484</v>
      </c>
      <c r="E121" s="3">
        <v>6.5</v>
      </c>
      <c r="F121" s="4">
        <v>2022.0</v>
      </c>
      <c r="G121" s="29">
        <v>0.24</v>
      </c>
      <c r="H121" s="5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>
      <c r="A122" s="39" t="s">
        <v>325</v>
      </c>
      <c r="B122" s="40" t="s">
        <v>326</v>
      </c>
      <c r="C122" s="12" t="s">
        <v>327</v>
      </c>
      <c r="D122" s="3">
        <f t="shared" si="9"/>
        <v>6.85483871</v>
      </c>
      <c r="E122" s="3">
        <v>8.5</v>
      </c>
      <c r="F122" s="4">
        <v>2022.0</v>
      </c>
      <c r="G122" s="29">
        <v>0.24</v>
      </c>
      <c r="H122" s="4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ht="15.75" customHeight="1">
      <c r="A123" s="48" t="s">
        <v>328</v>
      </c>
      <c r="B123" s="40" t="s">
        <v>329</v>
      </c>
      <c r="C123" s="83" t="s">
        <v>330</v>
      </c>
      <c r="D123" s="60">
        <v>6.85</v>
      </c>
      <c r="E123" s="60">
        <v>8.5</v>
      </c>
      <c r="F123" s="48">
        <v>2023.0</v>
      </c>
      <c r="G123" s="84">
        <v>0.24</v>
      </c>
      <c r="H123" s="46" t="s">
        <v>288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ht="15.75" customHeight="1">
      <c r="A124" s="2"/>
      <c r="B124" s="32"/>
      <c r="C124" s="12"/>
      <c r="D124" s="3"/>
      <c r="E124" s="3"/>
      <c r="F124" s="4"/>
      <c r="G124" s="4"/>
      <c r="H124" s="5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>
      <c r="A125" s="85" t="s">
        <v>331</v>
      </c>
      <c r="B125" s="37"/>
      <c r="C125" s="37"/>
      <c r="D125" s="37"/>
      <c r="E125" s="37"/>
      <c r="F125" s="37"/>
      <c r="G125" s="37"/>
      <c r="H125" s="9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ht="15.75" customHeight="1">
      <c r="A126" s="2"/>
      <c r="B126" s="40" t="s">
        <v>332</v>
      </c>
      <c r="C126" s="83" t="s">
        <v>333</v>
      </c>
      <c r="D126" s="60">
        <v>14.0</v>
      </c>
      <c r="E126" s="60">
        <v>14.9</v>
      </c>
      <c r="F126" s="48">
        <v>2023.0</v>
      </c>
      <c r="G126" s="81">
        <v>0.06</v>
      </c>
      <c r="H126" s="46" t="s">
        <v>288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ht="15.75" customHeight="1">
      <c r="A127" s="2"/>
      <c r="B127" s="40" t="s">
        <v>334</v>
      </c>
      <c r="C127" s="83" t="s">
        <v>335</v>
      </c>
      <c r="D127" s="60">
        <v>23.4</v>
      </c>
      <c r="E127" s="60">
        <v>24.9</v>
      </c>
      <c r="F127" s="48">
        <v>2023.0</v>
      </c>
      <c r="G127" s="81">
        <v>0.06</v>
      </c>
      <c r="H127" s="46" t="s">
        <v>288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ht="15.75" customHeight="1">
      <c r="A128" s="2"/>
      <c r="B128" s="40" t="s">
        <v>336</v>
      </c>
      <c r="C128" s="83" t="s">
        <v>337</v>
      </c>
      <c r="D128" s="60">
        <v>23.4</v>
      </c>
      <c r="E128" s="60">
        <v>24.9</v>
      </c>
      <c r="F128" s="48">
        <v>2023.0</v>
      </c>
      <c r="G128" s="81">
        <v>0.06</v>
      </c>
      <c r="H128" s="46" t="s">
        <v>288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ht="15.75" customHeight="1">
      <c r="A129" s="2"/>
      <c r="B129" s="40" t="s">
        <v>338</v>
      </c>
      <c r="C129" s="12" t="s">
        <v>339</v>
      </c>
      <c r="D129" s="3">
        <f t="shared" ref="D129:D130" si="10">E129/1.06</f>
        <v>21.69811321</v>
      </c>
      <c r="E129" s="3">
        <v>23.0</v>
      </c>
      <c r="F129" s="4">
        <v>2022.0</v>
      </c>
      <c r="G129" s="29">
        <v>0.06</v>
      </c>
      <c r="H129" s="5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ht="15.75" customHeight="1">
      <c r="A130" s="2"/>
      <c r="B130" s="40" t="s">
        <v>340</v>
      </c>
      <c r="C130" s="12" t="s">
        <v>341</v>
      </c>
      <c r="D130" s="3">
        <f t="shared" si="10"/>
        <v>26.41509434</v>
      </c>
      <c r="E130" s="3">
        <v>28.0</v>
      </c>
      <c r="F130" s="4">
        <v>2022.0</v>
      </c>
      <c r="G130" s="29">
        <v>0.06</v>
      </c>
      <c r="H130" s="5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ht="15.75" customHeight="1">
      <c r="A131" s="2"/>
      <c r="B131" s="40" t="s">
        <v>342</v>
      </c>
      <c r="C131" s="12" t="s">
        <v>343</v>
      </c>
      <c r="D131" s="4">
        <v>11.32</v>
      </c>
      <c r="E131" s="3">
        <v>12.0</v>
      </c>
      <c r="F131" s="4">
        <v>2021.0</v>
      </c>
      <c r="G131" s="29">
        <v>0.06</v>
      </c>
      <c r="H131" s="5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ht="15.75" customHeight="1">
      <c r="A132" s="2" t="s">
        <v>344</v>
      </c>
      <c r="B132" s="40" t="s">
        <v>345</v>
      </c>
      <c r="C132" s="56" t="s">
        <v>346</v>
      </c>
      <c r="D132" s="4">
        <v>6.6</v>
      </c>
      <c r="E132" s="3">
        <v>7.0</v>
      </c>
      <c r="F132" s="4">
        <v>2021.0</v>
      </c>
      <c r="G132" s="29">
        <v>0.06</v>
      </c>
      <c r="H132" s="5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ht="15.75" customHeight="1">
      <c r="A133" s="2"/>
      <c r="B133" s="40" t="s">
        <v>347</v>
      </c>
      <c r="C133" s="56" t="s">
        <v>348</v>
      </c>
      <c r="D133" s="4">
        <v>28.3</v>
      </c>
      <c r="E133" s="3">
        <v>30.0</v>
      </c>
      <c r="F133" s="4">
        <v>2007.0</v>
      </c>
      <c r="G133" s="29">
        <v>0.06</v>
      </c>
      <c r="H133" s="5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ht="15.75" customHeight="1">
      <c r="A134" s="2"/>
      <c r="B134" s="40" t="s">
        <v>349</v>
      </c>
      <c r="C134" s="12" t="s">
        <v>350</v>
      </c>
      <c r="D134" s="3">
        <v>9.34</v>
      </c>
      <c r="E134" s="3">
        <v>9.9</v>
      </c>
      <c r="F134" s="4">
        <v>2004.0</v>
      </c>
      <c r="G134" s="29">
        <v>0.06</v>
      </c>
      <c r="H134" s="5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ht="15.75" customHeight="1">
      <c r="A135" s="86"/>
      <c r="B135" s="50" t="s">
        <v>351</v>
      </c>
      <c r="C135" s="87" t="s">
        <v>352</v>
      </c>
      <c r="D135" s="52">
        <v>9.34</v>
      </c>
      <c r="E135" s="52">
        <v>9.9</v>
      </c>
      <c r="F135" s="58">
        <v>2007.0</v>
      </c>
      <c r="G135" s="54">
        <v>0.06</v>
      </c>
      <c r="H135" s="46" t="s">
        <v>59</v>
      </c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</row>
    <row r="136" ht="15.75" customHeight="1">
      <c r="A136" s="86"/>
      <c r="B136" s="50" t="s">
        <v>353</v>
      </c>
      <c r="C136" s="87" t="s">
        <v>354</v>
      </c>
      <c r="D136" s="52">
        <v>4.72</v>
      </c>
      <c r="E136" s="52">
        <v>5.0</v>
      </c>
      <c r="F136" s="58">
        <v>2001.0</v>
      </c>
      <c r="G136" s="54">
        <v>0.06</v>
      </c>
      <c r="H136" s="46" t="s">
        <v>59</v>
      </c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</row>
    <row r="137" ht="15.75" customHeight="1">
      <c r="A137" s="2"/>
      <c r="B137" s="40" t="s">
        <v>355</v>
      </c>
      <c r="C137" s="56" t="s">
        <v>356</v>
      </c>
      <c r="D137" s="3">
        <v>14.15</v>
      </c>
      <c r="E137" s="3">
        <v>15.0</v>
      </c>
      <c r="F137" s="4">
        <v>2021.0</v>
      </c>
      <c r="G137" s="29">
        <v>0.06</v>
      </c>
      <c r="H137" s="5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ht="15.75" customHeight="1">
      <c r="A138" s="2"/>
      <c r="B138" s="40" t="s">
        <v>357</v>
      </c>
      <c r="C138" s="56" t="s">
        <v>358</v>
      </c>
      <c r="D138" s="3">
        <v>14.16</v>
      </c>
      <c r="E138" s="3">
        <v>15.0</v>
      </c>
      <c r="F138" s="4">
        <v>2006.0</v>
      </c>
      <c r="G138" s="29">
        <v>0.06</v>
      </c>
      <c r="H138" s="5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88"/>
    </row>
    <row r="139" ht="15.75" customHeight="1">
      <c r="A139" s="2"/>
      <c r="B139" s="40" t="s">
        <v>359</v>
      </c>
      <c r="C139" s="56" t="s">
        <v>360</v>
      </c>
      <c r="D139" s="3">
        <v>9.43</v>
      </c>
      <c r="E139" s="3">
        <v>10.0</v>
      </c>
      <c r="F139" s="4">
        <v>2006.0</v>
      </c>
      <c r="G139" s="29">
        <v>0.06</v>
      </c>
      <c r="H139" s="5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ht="15.75" customHeight="1">
      <c r="A140" s="2"/>
      <c r="B140" s="40" t="s">
        <v>361</v>
      </c>
      <c r="C140" s="12" t="s">
        <v>362</v>
      </c>
      <c r="D140" s="3">
        <v>9.34</v>
      </c>
      <c r="E140" s="3">
        <v>9.9</v>
      </c>
      <c r="F140" s="4">
        <v>2008.0</v>
      </c>
      <c r="G140" s="29">
        <v>0.06</v>
      </c>
      <c r="H140" s="5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ht="15.75" customHeight="1">
      <c r="A141" s="2"/>
      <c r="B141" s="40" t="s">
        <v>363</v>
      </c>
      <c r="C141" s="12" t="s">
        <v>364</v>
      </c>
      <c r="D141" s="3">
        <v>5.66</v>
      </c>
      <c r="E141" s="3">
        <v>6.0</v>
      </c>
      <c r="F141" s="4">
        <v>2009.0</v>
      </c>
      <c r="G141" s="29">
        <v>0.06</v>
      </c>
      <c r="H141" s="5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ht="15.75" customHeight="1">
      <c r="A142" s="2"/>
      <c r="B142" s="40" t="s">
        <v>365</v>
      </c>
      <c r="C142" s="12" t="s">
        <v>366</v>
      </c>
      <c r="D142" s="3">
        <v>25.0</v>
      </c>
      <c r="E142" s="3">
        <v>26.5</v>
      </c>
      <c r="F142" s="4">
        <v>2016.0</v>
      </c>
      <c r="G142" s="29">
        <v>0.06</v>
      </c>
      <c r="H142" s="5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ht="15.75" customHeight="1">
      <c r="A143" s="2"/>
      <c r="B143" s="40" t="s">
        <v>367</v>
      </c>
      <c r="C143" s="56" t="s">
        <v>368</v>
      </c>
      <c r="D143" s="3">
        <v>20.28</v>
      </c>
      <c r="E143" s="3">
        <v>21.5</v>
      </c>
      <c r="F143" s="4">
        <v>2017.0</v>
      </c>
      <c r="G143" s="29">
        <v>0.06</v>
      </c>
      <c r="H143" s="5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ht="15.75" customHeight="1">
      <c r="A144" s="2"/>
      <c r="B144" s="40" t="s">
        <v>369</v>
      </c>
      <c r="C144" s="56" t="s">
        <v>370</v>
      </c>
      <c r="D144" s="3">
        <v>13.21</v>
      </c>
      <c r="E144" s="3">
        <v>14.0</v>
      </c>
      <c r="F144" s="4">
        <v>2014.0</v>
      </c>
      <c r="G144" s="29">
        <v>0.06</v>
      </c>
      <c r="H144" s="5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ht="15.75" customHeight="1">
      <c r="A145" s="2"/>
      <c r="B145" s="40" t="s">
        <v>371</v>
      </c>
      <c r="C145" s="56" t="s">
        <v>372</v>
      </c>
      <c r="D145" s="3">
        <v>13.21</v>
      </c>
      <c r="E145" s="3">
        <v>14.0</v>
      </c>
      <c r="F145" s="4">
        <v>2014.0</v>
      </c>
      <c r="G145" s="29">
        <v>0.06</v>
      </c>
      <c r="H145" s="5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ht="15.75" customHeight="1">
      <c r="A146" s="46" t="s">
        <v>373</v>
      </c>
      <c r="B146" s="40" t="s">
        <v>374</v>
      </c>
      <c r="C146" s="56" t="s">
        <v>375</v>
      </c>
      <c r="D146" s="3">
        <v>20.75</v>
      </c>
      <c r="E146" s="3">
        <v>22.0</v>
      </c>
      <c r="F146" s="4">
        <v>2010.0</v>
      </c>
      <c r="G146" s="29">
        <v>0.06</v>
      </c>
      <c r="H146" s="5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ht="15.75" customHeight="1">
      <c r="A147" s="46" t="s">
        <v>373</v>
      </c>
      <c r="B147" s="40" t="s">
        <v>376</v>
      </c>
      <c r="C147" s="56" t="s">
        <v>377</v>
      </c>
      <c r="D147" s="3">
        <v>22.64</v>
      </c>
      <c r="E147" s="3">
        <v>24.0</v>
      </c>
      <c r="F147" s="4">
        <v>2015.0</v>
      </c>
      <c r="G147" s="29">
        <v>0.06</v>
      </c>
      <c r="H147" s="5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ht="15.75" customHeight="1">
      <c r="A148" s="2"/>
      <c r="B148" s="40" t="s">
        <v>378</v>
      </c>
      <c r="C148" s="89" t="s">
        <v>379</v>
      </c>
      <c r="D148" s="60">
        <v>30.55</v>
      </c>
      <c r="E148" s="60">
        <v>32.5</v>
      </c>
      <c r="F148" s="48">
        <v>2023.0</v>
      </c>
      <c r="G148" s="81">
        <v>0.06</v>
      </c>
      <c r="H148" s="46" t="s">
        <v>380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ht="15.75" customHeight="1">
      <c r="A149" s="2"/>
      <c r="B149" s="11"/>
      <c r="C149" s="56"/>
      <c r="D149" s="3"/>
      <c r="E149" s="3"/>
      <c r="F149" s="4"/>
      <c r="G149" s="29"/>
      <c r="H149" s="5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ht="15.75" customHeight="1">
      <c r="A150" s="36" t="s">
        <v>381</v>
      </c>
      <c r="B150" s="37"/>
      <c r="C150" s="37"/>
      <c r="D150" s="37"/>
      <c r="E150" s="37"/>
      <c r="F150" s="37"/>
      <c r="G150" s="37"/>
      <c r="H150" s="9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ht="15.75" customHeight="1">
      <c r="A151" s="2"/>
      <c r="B151" s="40" t="s">
        <v>382</v>
      </c>
      <c r="C151" s="12" t="s">
        <v>383</v>
      </c>
      <c r="D151" s="3">
        <v>9.34</v>
      </c>
      <c r="E151" s="3">
        <v>9.9</v>
      </c>
      <c r="F151" s="4">
        <v>2009.0</v>
      </c>
      <c r="G151" s="29">
        <v>0.06</v>
      </c>
      <c r="H151" s="5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ht="15.75" customHeight="1">
      <c r="A152" s="2"/>
      <c r="B152" s="40" t="s">
        <v>384</v>
      </c>
      <c r="C152" s="12" t="s">
        <v>385</v>
      </c>
      <c r="D152" s="3">
        <v>17.5</v>
      </c>
      <c r="E152" s="3">
        <v>18.55</v>
      </c>
      <c r="F152" s="48">
        <v>2023.0</v>
      </c>
      <c r="G152" s="29">
        <v>0.06</v>
      </c>
      <c r="H152" s="5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ht="15.75" customHeight="1">
      <c r="A153" s="2"/>
      <c r="B153" s="40" t="s">
        <v>386</v>
      </c>
      <c r="C153" s="12" t="s">
        <v>387</v>
      </c>
      <c r="D153" s="3">
        <v>17.83</v>
      </c>
      <c r="E153" s="3">
        <v>18.9</v>
      </c>
      <c r="F153" s="4">
        <v>2016.0</v>
      </c>
      <c r="G153" s="29">
        <v>0.06</v>
      </c>
      <c r="H153" s="5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ht="15.75" customHeight="1">
      <c r="A154" s="2"/>
      <c r="B154" s="90" t="s">
        <v>388</v>
      </c>
      <c r="C154" s="91" t="s">
        <v>389</v>
      </c>
      <c r="D154" s="92">
        <v>17.83</v>
      </c>
      <c r="E154" s="92">
        <v>18.9</v>
      </c>
      <c r="F154" s="93">
        <v>2016.0</v>
      </c>
      <c r="G154" s="94">
        <v>0.06</v>
      </c>
      <c r="H154" s="5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ht="15.75" customHeight="1">
      <c r="A155" s="2"/>
      <c r="B155" s="95" t="s">
        <v>390</v>
      </c>
      <c r="C155" s="96" t="s">
        <v>391</v>
      </c>
      <c r="D155" s="97">
        <v>17.83</v>
      </c>
      <c r="E155" s="97">
        <v>18.9</v>
      </c>
      <c r="F155" s="98">
        <v>2016.0</v>
      </c>
      <c r="G155" s="99">
        <v>0.06</v>
      </c>
      <c r="H155" s="5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ht="15.75" customHeight="1">
      <c r="A156" s="2"/>
      <c r="B156" s="11"/>
      <c r="C156" s="12"/>
      <c r="D156" s="3"/>
      <c r="E156" s="3"/>
      <c r="F156" s="4"/>
      <c r="G156" s="29"/>
      <c r="H156" s="5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ht="15.75" customHeight="1">
      <c r="A157" s="36" t="s">
        <v>392</v>
      </c>
      <c r="B157" s="37"/>
      <c r="C157" s="37"/>
      <c r="D157" s="37"/>
      <c r="E157" s="37"/>
      <c r="F157" s="37"/>
      <c r="G157" s="37"/>
      <c r="H157" s="9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ht="15.75" customHeight="1">
      <c r="A158" s="2"/>
      <c r="B158" s="40" t="s">
        <v>393</v>
      </c>
      <c r="C158" s="12" t="s">
        <v>394</v>
      </c>
      <c r="D158" s="3">
        <v>12.26</v>
      </c>
      <c r="E158" s="3">
        <v>13.0</v>
      </c>
      <c r="F158" s="4">
        <v>2010.0</v>
      </c>
      <c r="G158" s="29">
        <v>0.06</v>
      </c>
      <c r="H158" s="5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ht="15.75" customHeight="1">
      <c r="A159" s="2"/>
      <c r="B159" s="40" t="s">
        <v>395</v>
      </c>
      <c r="C159" s="12" t="s">
        <v>394</v>
      </c>
      <c r="D159" s="3">
        <v>18.87</v>
      </c>
      <c r="E159" s="3">
        <v>20.0</v>
      </c>
      <c r="F159" s="4">
        <v>2010.0</v>
      </c>
      <c r="G159" s="29">
        <v>0.06</v>
      </c>
      <c r="H159" s="5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ht="15.75" customHeight="1">
      <c r="A160" s="2"/>
      <c r="B160" s="40" t="s">
        <v>396</v>
      </c>
      <c r="C160" s="12" t="s">
        <v>397</v>
      </c>
      <c r="D160" s="3">
        <v>20.75</v>
      </c>
      <c r="E160" s="3">
        <v>22.0</v>
      </c>
      <c r="F160" s="4">
        <v>2014.0</v>
      </c>
      <c r="G160" s="29">
        <v>0.06</v>
      </c>
      <c r="H160" s="5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ht="15.75" customHeight="1">
      <c r="A161" s="2"/>
      <c r="B161" s="40" t="s">
        <v>398</v>
      </c>
      <c r="C161" s="12" t="s">
        <v>399</v>
      </c>
      <c r="D161" s="3">
        <v>12.26</v>
      </c>
      <c r="E161" s="3">
        <v>13.0</v>
      </c>
      <c r="F161" s="4">
        <v>2009.0</v>
      </c>
      <c r="G161" s="29">
        <v>0.06</v>
      </c>
      <c r="H161" s="5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ht="15.75" customHeight="1">
      <c r="A162" s="2"/>
      <c r="B162" s="40" t="s">
        <v>400</v>
      </c>
      <c r="C162" s="12" t="s">
        <v>401</v>
      </c>
      <c r="D162" s="3">
        <v>16.98</v>
      </c>
      <c r="E162" s="3">
        <v>18.0</v>
      </c>
      <c r="F162" s="4">
        <v>2009.0</v>
      </c>
      <c r="G162" s="29">
        <v>0.06</v>
      </c>
      <c r="H162" s="5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ht="15.75" customHeight="1">
      <c r="A163" s="2"/>
      <c r="B163" s="40" t="s">
        <v>402</v>
      </c>
      <c r="C163" s="12" t="s">
        <v>403</v>
      </c>
      <c r="D163" s="3">
        <v>20.75</v>
      </c>
      <c r="E163" s="3">
        <v>22.0</v>
      </c>
      <c r="F163" s="4">
        <v>2014.0</v>
      </c>
      <c r="G163" s="29">
        <v>0.06</v>
      </c>
      <c r="H163" s="5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ht="15.75" customHeight="1">
      <c r="A164" s="2"/>
      <c r="B164" s="40" t="s">
        <v>404</v>
      </c>
      <c r="C164" s="12" t="s">
        <v>405</v>
      </c>
      <c r="D164" s="3">
        <v>20.75</v>
      </c>
      <c r="E164" s="3">
        <v>22.0</v>
      </c>
      <c r="F164" s="4">
        <v>2010.0</v>
      </c>
      <c r="G164" s="29">
        <v>0.06</v>
      </c>
      <c r="H164" s="5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ht="15.75" customHeight="1">
      <c r="A165" s="2"/>
      <c r="B165" s="40" t="s">
        <v>406</v>
      </c>
      <c r="C165" s="12" t="s">
        <v>407</v>
      </c>
      <c r="D165" s="3">
        <v>16.98</v>
      </c>
      <c r="E165" s="3">
        <v>18.0</v>
      </c>
      <c r="F165" s="4">
        <v>2010.0</v>
      </c>
      <c r="G165" s="29">
        <v>0.06</v>
      </c>
      <c r="H165" s="5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ht="15.75" customHeight="1">
      <c r="A166" s="2"/>
      <c r="B166" s="40" t="s">
        <v>408</v>
      </c>
      <c r="C166" s="12" t="s">
        <v>409</v>
      </c>
      <c r="D166" s="3">
        <v>20.75</v>
      </c>
      <c r="E166" s="3">
        <v>22.0</v>
      </c>
      <c r="F166" s="4">
        <v>2012.0</v>
      </c>
      <c r="G166" s="29">
        <v>0.06</v>
      </c>
      <c r="H166" s="5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ht="15.75" customHeight="1">
      <c r="A167" s="2"/>
      <c r="B167" s="40" t="s">
        <v>410</v>
      </c>
      <c r="C167" s="12" t="s">
        <v>411</v>
      </c>
      <c r="D167" s="3">
        <v>26.42</v>
      </c>
      <c r="E167" s="3">
        <v>28.0</v>
      </c>
      <c r="F167" s="4">
        <v>2013.0</v>
      </c>
      <c r="G167" s="29">
        <v>0.06</v>
      </c>
      <c r="H167" s="5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ht="15.75" customHeight="1">
      <c r="A168" s="2"/>
      <c r="B168" s="40" t="s">
        <v>412</v>
      </c>
      <c r="C168" s="12" t="s">
        <v>413</v>
      </c>
      <c r="D168" s="3">
        <v>41.51</v>
      </c>
      <c r="E168" s="3">
        <v>44.0</v>
      </c>
      <c r="F168" s="4">
        <v>2016.0</v>
      </c>
      <c r="G168" s="29">
        <v>0.06</v>
      </c>
      <c r="H168" s="5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ht="15.75" customHeight="1">
      <c r="A169" s="2"/>
      <c r="B169" s="40" t="s">
        <v>414</v>
      </c>
      <c r="C169" s="12" t="s">
        <v>413</v>
      </c>
      <c r="D169" s="3">
        <v>45.28</v>
      </c>
      <c r="E169" s="3">
        <v>48.0</v>
      </c>
      <c r="F169" s="4">
        <v>2016.0</v>
      </c>
      <c r="G169" s="29">
        <v>0.06</v>
      </c>
      <c r="H169" s="5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ht="15.75" customHeight="1">
      <c r="A170" s="2"/>
      <c r="B170" s="40" t="s">
        <v>415</v>
      </c>
      <c r="C170" s="12" t="s">
        <v>416</v>
      </c>
      <c r="D170" s="3">
        <v>20.75</v>
      </c>
      <c r="E170" s="3">
        <v>22.0</v>
      </c>
      <c r="F170" s="4">
        <v>2018.0</v>
      </c>
      <c r="G170" s="29">
        <v>0.06</v>
      </c>
      <c r="H170" s="5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ht="15.75" customHeight="1">
      <c r="A171" s="2"/>
      <c r="B171" s="11"/>
      <c r="C171" s="12"/>
      <c r="D171" s="3"/>
      <c r="E171" s="3"/>
      <c r="F171" s="4"/>
      <c r="G171" s="29"/>
      <c r="H171" s="5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ht="15.75" customHeight="1">
      <c r="A172" s="36" t="s">
        <v>417</v>
      </c>
      <c r="B172" s="37"/>
      <c r="C172" s="37"/>
      <c r="D172" s="37"/>
      <c r="E172" s="37"/>
      <c r="F172" s="37"/>
      <c r="G172" s="37"/>
      <c r="H172" s="9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</row>
    <row r="173" ht="15.75" customHeight="1">
      <c r="A173" s="31"/>
      <c r="B173" s="40" t="s">
        <v>418</v>
      </c>
      <c r="C173" s="12" t="s">
        <v>419</v>
      </c>
      <c r="D173" s="3">
        <v>21.6</v>
      </c>
      <c r="E173" s="3">
        <v>22.9</v>
      </c>
      <c r="F173" s="4">
        <v>2019.0</v>
      </c>
      <c r="G173" s="29">
        <v>0.06</v>
      </c>
      <c r="H173" s="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</row>
    <row r="174" ht="15.75" customHeight="1">
      <c r="A174" s="2"/>
      <c r="B174" s="40" t="s">
        <v>420</v>
      </c>
      <c r="C174" s="12" t="s">
        <v>421</v>
      </c>
      <c r="D174" s="3">
        <v>14.15</v>
      </c>
      <c r="E174" s="3">
        <v>15.0</v>
      </c>
      <c r="F174" s="4">
        <v>2009.0</v>
      </c>
      <c r="G174" s="29">
        <v>0.06</v>
      </c>
      <c r="H174" s="5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ht="15.75" customHeight="1">
      <c r="A175" s="2"/>
      <c r="B175" s="40" t="s">
        <v>422</v>
      </c>
      <c r="C175" s="12" t="s">
        <v>423</v>
      </c>
      <c r="D175" s="3">
        <v>14.15</v>
      </c>
      <c r="E175" s="3">
        <v>15.0</v>
      </c>
      <c r="F175" s="4">
        <v>2009.0</v>
      </c>
      <c r="G175" s="29">
        <v>0.06</v>
      </c>
      <c r="H175" s="5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ht="15.75" customHeight="1">
      <c r="A176" s="2"/>
      <c r="B176" s="11"/>
      <c r="C176" s="12"/>
      <c r="D176" s="3"/>
      <c r="E176" s="3"/>
      <c r="F176" s="4"/>
      <c r="G176" s="29"/>
      <c r="H176" s="5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ht="15.75" customHeight="1">
      <c r="A177" s="36" t="s">
        <v>424</v>
      </c>
      <c r="B177" s="37"/>
      <c r="C177" s="37"/>
      <c r="D177" s="37"/>
      <c r="E177" s="37"/>
      <c r="F177" s="37"/>
      <c r="G177" s="37"/>
      <c r="H177" s="9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ht="15.75" customHeight="1">
      <c r="A178" s="100"/>
      <c r="B178" s="50" t="s">
        <v>425</v>
      </c>
      <c r="C178" s="87" t="s">
        <v>426</v>
      </c>
      <c r="D178" s="58">
        <v>17.74</v>
      </c>
      <c r="E178" s="52">
        <v>22.0</v>
      </c>
      <c r="F178" s="58">
        <v>2021.0</v>
      </c>
      <c r="G178" s="101">
        <v>0.24</v>
      </c>
      <c r="H178" s="46" t="s">
        <v>59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ht="15.75" customHeight="1">
      <c r="A179" s="100"/>
      <c r="B179" s="50" t="s">
        <v>427</v>
      </c>
      <c r="C179" s="87" t="s">
        <v>226</v>
      </c>
      <c r="D179" s="58">
        <v>17.74</v>
      </c>
      <c r="E179" s="52">
        <v>22.0</v>
      </c>
      <c r="F179" s="58">
        <v>2021.0</v>
      </c>
      <c r="G179" s="101">
        <v>0.24</v>
      </c>
      <c r="H179" s="46" t="s">
        <v>59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ht="15.75" customHeight="1">
      <c r="A180" s="2"/>
      <c r="B180" s="32"/>
      <c r="C180" s="56"/>
      <c r="D180" s="4"/>
      <c r="E180" s="3"/>
      <c r="F180" s="4"/>
      <c r="G180" s="4"/>
      <c r="H180" s="5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ht="15.75" customHeight="1">
      <c r="A181" s="36" t="s">
        <v>428</v>
      </c>
      <c r="B181" s="37"/>
      <c r="C181" s="37"/>
      <c r="D181" s="37"/>
      <c r="E181" s="37"/>
      <c r="F181" s="37"/>
      <c r="G181" s="37"/>
      <c r="H181" s="9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ht="15.75" customHeight="1">
      <c r="A182" s="2"/>
      <c r="B182" s="40" t="s">
        <v>429</v>
      </c>
      <c r="C182" s="12"/>
      <c r="D182" s="4"/>
      <c r="E182" s="3"/>
      <c r="F182" s="4"/>
      <c r="G182" s="4"/>
      <c r="H182" s="5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ht="15.75" customHeight="1">
      <c r="A183" s="2"/>
      <c r="B183" s="102" t="s">
        <v>430</v>
      </c>
      <c r="C183" s="12"/>
      <c r="D183" s="4"/>
      <c r="E183" s="3"/>
      <c r="F183" s="4"/>
      <c r="G183" s="4"/>
      <c r="H183" s="5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ht="15.75" customHeight="1">
      <c r="A184" s="103"/>
      <c r="B184" s="40" t="s">
        <v>431</v>
      </c>
      <c r="C184" s="104"/>
      <c r="D184" s="4"/>
      <c r="E184" s="3"/>
      <c r="F184" s="4"/>
      <c r="G184" s="4"/>
      <c r="H184" s="5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ht="15.75" customHeight="1">
      <c r="A185" s="105"/>
      <c r="B185" s="11"/>
      <c r="C185" s="104"/>
      <c r="D185" s="4"/>
      <c r="E185" s="3"/>
      <c r="F185" s="106"/>
      <c r="G185" s="106"/>
      <c r="H185" s="5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</sheetData>
  <mergeCells count="21">
    <mergeCell ref="D2:E2"/>
    <mergeCell ref="D3:E3"/>
    <mergeCell ref="D4:E4"/>
    <mergeCell ref="D5:E5"/>
    <mergeCell ref="D6:E6"/>
    <mergeCell ref="A13:H13"/>
    <mergeCell ref="A14:H14"/>
    <mergeCell ref="A83:H83"/>
    <mergeCell ref="A125:H125"/>
    <mergeCell ref="A150:H150"/>
    <mergeCell ref="A157:H157"/>
    <mergeCell ref="A172:H172"/>
    <mergeCell ref="A177:H177"/>
    <mergeCell ref="A181:H181"/>
    <mergeCell ref="A22:H22"/>
    <mergeCell ref="A31:H31"/>
    <mergeCell ref="A37:H37"/>
    <mergeCell ref="A38:H38"/>
    <mergeCell ref="A43:H43"/>
    <mergeCell ref="A61:H61"/>
    <mergeCell ref="A73:H73"/>
  </mergeCells>
  <hyperlinks>
    <hyperlink r:id="rId1" ref="C2"/>
  </hyperlinks>
  <printOptions/>
  <pageMargins bottom="0.75" footer="0.0" header="0.0" left="0.7" right="0.7" top="0.75"/>
  <pageSetup orientation="landscape"/>
  <drawing r:id="rId2"/>
</worksheet>
</file>